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620" activeTab="0"/>
  </bookViews>
  <sheets>
    <sheet name="титульный лис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<sst xmlns="http://schemas.openxmlformats.org/spreadsheetml/2006/main" count="503" uniqueCount="158">
  <si>
    <t>День</t>
  </si>
  <si>
    <t>наименование блюд</t>
  </si>
  <si>
    <t>белки</t>
  </si>
  <si>
    <t>жиры</t>
  </si>
  <si>
    <t>углеводы</t>
  </si>
  <si>
    <t>витамины</t>
  </si>
  <si>
    <t>минеральные вещества</t>
  </si>
  <si>
    <t>№ рецептуры</t>
  </si>
  <si>
    <t>каллорийность</t>
  </si>
  <si>
    <t>В1</t>
  </si>
  <si>
    <t>С</t>
  </si>
  <si>
    <t>А</t>
  </si>
  <si>
    <t>Е</t>
  </si>
  <si>
    <t>Са</t>
  </si>
  <si>
    <t>Mg</t>
  </si>
  <si>
    <t>Fe</t>
  </si>
  <si>
    <t>1 день</t>
  </si>
  <si>
    <t>завтрак</t>
  </si>
  <si>
    <t>Чай с сахаром</t>
  </si>
  <si>
    <t xml:space="preserve"> </t>
  </si>
  <si>
    <t>Итого</t>
  </si>
  <si>
    <t>обед</t>
  </si>
  <si>
    <t>выход (грамм)</t>
  </si>
  <si>
    <t>Итого за день</t>
  </si>
  <si>
    <t>2 день</t>
  </si>
  <si>
    <t>Р</t>
  </si>
  <si>
    <t>3 день</t>
  </si>
  <si>
    <t>4 день</t>
  </si>
  <si>
    <t>5 день</t>
  </si>
  <si>
    <t>6 день</t>
  </si>
  <si>
    <t>7 день</t>
  </si>
  <si>
    <t>250</t>
  </si>
  <si>
    <t>200</t>
  </si>
  <si>
    <t>9 день</t>
  </si>
  <si>
    <t>100</t>
  </si>
  <si>
    <t>Рассольник ленинградский</t>
  </si>
  <si>
    <t>Плов из говядины</t>
  </si>
  <si>
    <t>Суп с фасолью</t>
  </si>
  <si>
    <t>Яйцо отварное</t>
  </si>
  <si>
    <t>8 день</t>
  </si>
  <si>
    <t>10 день</t>
  </si>
  <si>
    <t>Молоко</t>
  </si>
  <si>
    <t>Булочка/ кондитерское изделие</t>
  </si>
  <si>
    <t>Икра кабачковая</t>
  </si>
  <si>
    <t>Творожная запеканка со сгущеным молоком</t>
  </si>
  <si>
    <t>100\15</t>
  </si>
  <si>
    <t>Сосиска отварная, Каша пшенная</t>
  </si>
  <si>
    <t>70/100</t>
  </si>
  <si>
    <t>Яблоко</t>
  </si>
  <si>
    <t>10</t>
  </si>
  <si>
    <t xml:space="preserve">Сыр порцией </t>
  </si>
  <si>
    <t>Сырник со сгущеным молоком</t>
  </si>
  <si>
    <t>100/15</t>
  </si>
  <si>
    <t>Сосиска отварная Макароны</t>
  </si>
  <si>
    <t xml:space="preserve">Молоко </t>
  </si>
  <si>
    <t>Суп картофельный с горохом</t>
  </si>
  <si>
    <t>Борщ из свежей капусты</t>
  </si>
  <si>
    <t>Бифштекс рубленый</t>
  </si>
  <si>
    <t>Каша гречневая</t>
  </si>
  <si>
    <t>53</t>
  </si>
  <si>
    <t xml:space="preserve">Компот </t>
  </si>
  <si>
    <t>Рыба тушеная с овощами</t>
  </si>
  <si>
    <t>Картофель тушеный</t>
  </si>
  <si>
    <t>Чай с лимоном</t>
  </si>
  <si>
    <t>Куры запеченые</t>
  </si>
  <si>
    <t xml:space="preserve">Макароны отварные </t>
  </si>
  <si>
    <t>Котлета</t>
  </si>
  <si>
    <t>Каша перловая</t>
  </si>
  <si>
    <t>Жаркое по домашнему</t>
  </si>
  <si>
    <t>35/100</t>
  </si>
  <si>
    <t>Куры тушеные</t>
  </si>
  <si>
    <t>Каша рисовая</t>
  </si>
  <si>
    <t>Суп картофельный с фрикадельками</t>
  </si>
  <si>
    <t>250/35</t>
  </si>
  <si>
    <t>Суп картофельный с макаронами</t>
  </si>
  <si>
    <t>Гуляш</t>
  </si>
  <si>
    <t>1</t>
  </si>
  <si>
    <t>Бутерброд с маслом и сыром</t>
  </si>
  <si>
    <t>100/50</t>
  </si>
  <si>
    <t>266</t>
  </si>
  <si>
    <t>3027,8</t>
  </si>
  <si>
    <t>269,2,84</t>
  </si>
  <si>
    <t>111</t>
  </si>
  <si>
    <t>145</t>
  </si>
  <si>
    <t>0.47</t>
  </si>
  <si>
    <t>49</t>
  </si>
  <si>
    <t>96</t>
  </si>
  <si>
    <t>309</t>
  </si>
  <si>
    <t>8</t>
  </si>
  <si>
    <t>42</t>
  </si>
  <si>
    <t>88</t>
  </si>
  <si>
    <t>212</t>
  </si>
  <si>
    <t>101</t>
  </si>
  <si>
    <t>268</t>
  </si>
  <si>
    <t>302</t>
  </si>
  <si>
    <t>82</t>
  </si>
  <si>
    <t>259</t>
  </si>
  <si>
    <t>Компот</t>
  </si>
  <si>
    <t>102</t>
  </si>
  <si>
    <t>243/309</t>
  </si>
  <si>
    <t>171</t>
  </si>
  <si>
    <t>103</t>
  </si>
  <si>
    <t>35/50</t>
  </si>
  <si>
    <t>246</t>
  </si>
  <si>
    <t>Гречка</t>
  </si>
  <si>
    <t>Нарезка овощная</t>
  </si>
  <si>
    <t>Овощи порцией</t>
  </si>
  <si>
    <t>Нарезка овощния</t>
  </si>
  <si>
    <t>75/50</t>
  </si>
  <si>
    <t>75/5</t>
  </si>
  <si>
    <t>30/20/10/5</t>
  </si>
  <si>
    <t>150</t>
  </si>
  <si>
    <t>30/10/10</t>
  </si>
  <si>
    <t>1-4 класс</t>
  </si>
  <si>
    <t>5-11  класс</t>
  </si>
  <si>
    <t>1 шт</t>
  </si>
  <si>
    <t>Бутерброд с  сыром</t>
  </si>
  <si>
    <t>30/10</t>
  </si>
  <si>
    <t>Йогурт в индивидуальной упаковке</t>
  </si>
  <si>
    <t xml:space="preserve"> Овощи порцией</t>
  </si>
  <si>
    <t>Чай с сахаром и с лимоном</t>
  </si>
  <si>
    <t>Мед</t>
  </si>
  <si>
    <t>Компот ( Компот с витамином С)</t>
  </si>
  <si>
    <t>Фрукты</t>
  </si>
  <si>
    <t>Суп лапша с курицей</t>
  </si>
  <si>
    <t>250/25</t>
  </si>
  <si>
    <t>Макароны отварные с сыром</t>
  </si>
  <si>
    <t>Суп картофельный с клецками</t>
  </si>
  <si>
    <t>Ленивые голубцы</t>
  </si>
  <si>
    <t>Щи</t>
  </si>
  <si>
    <t>75</t>
  </si>
  <si>
    <t>Рассольник</t>
  </si>
  <si>
    <t>Каша рисовая с изюмом</t>
  </si>
  <si>
    <t>Свекла припущеная</t>
  </si>
  <si>
    <t>Биточки рыбные</t>
  </si>
  <si>
    <t>Сок натуральный</t>
  </si>
  <si>
    <t>Молоко / Чай</t>
  </si>
  <si>
    <t>125</t>
  </si>
  <si>
    <t>210</t>
  </si>
  <si>
    <t>Согласовано:</t>
  </si>
  <si>
    <t>Начальник территориального отдела Управления Роспотребнадзора по Белгородской области в Новооскольском районе</t>
  </si>
  <si>
    <r>
      <t xml:space="preserve">                      </t>
    </r>
    <r>
      <rPr>
        <sz val="14"/>
        <color indexed="8"/>
        <rFont val="Times New Roman"/>
        <family val="1"/>
      </rPr>
      <t xml:space="preserve">                                               </t>
    </r>
  </si>
  <si>
    <t>Примерное десятидневное цикличное меню для организации питания обучающихся</t>
  </si>
  <si>
    <t xml:space="preserve">Согласовано: </t>
  </si>
  <si>
    <t>_____ФИО ________________________подпись________</t>
  </si>
  <si>
    <t>5-11 классы</t>
  </si>
  <si>
    <t>Каша гречневая рассыпчатая</t>
  </si>
  <si>
    <t>_____________________  М.А. Фейзуллаева</t>
  </si>
  <si>
    <t>2018-2019 учебный   год</t>
  </si>
  <si>
    <t>Винегрет</t>
  </si>
  <si>
    <t>МБОУ "ООШ с. Лубяное - Первое"</t>
  </si>
  <si>
    <t>Директор школы МБОУ "ООШ с.Лубяное - Первое"</t>
  </si>
  <si>
    <t>Лебедева В.Н.</t>
  </si>
  <si>
    <t>Булочка</t>
  </si>
  <si>
    <t>Хлеб с морской капустой</t>
  </si>
  <si>
    <t>Горячий бутерброд  (батон,колбаса,сыр, масло сливочное)</t>
  </si>
  <si>
    <t>Хлеб  с морской капустой</t>
  </si>
  <si>
    <t>Омлет натуральный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</si>
</sst>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64" fontId="45" fillId="0" borderId="10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/>
    </xf>
    <xf numFmtId="164" fontId="44" fillId="0" borderId="10" xfId="42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center" vertical="center"/>
    </xf>
    <xf numFmtId="2" fontId="44" fillId="0" borderId="10" xfId="42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vertical="center"/>
    </xf>
    <xf numFmtId="2" fontId="46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49" fontId="4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6" fillId="0" borderId="10" xfId="58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9" fillId="0" borderId="0" xfId="0" applyFont="1" applyAlignment="1">
      <alignment/>
    </xf>
    <xf numFmtId="49" fontId="46" fillId="0" borderId="10" xfId="0" applyNumberFormat="1" applyFont="1" applyFill="1" applyBorder="1" applyAlignment="1">
      <alignment vertical="center"/>
    </xf>
    <xf numFmtId="164" fontId="46" fillId="0" borderId="10" xfId="42" applyNumberFormat="1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2" fontId="47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164" fontId="46" fillId="0" borderId="14" xfId="0" applyNumberFormat="1" applyFont="1" applyFill="1" applyBorder="1" applyAlignment="1">
      <alignment horizontal="center" vertical="center"/>
    </xf>
    <xf numFmtId="2" fontId="46" fillId="0" borderId="14" xfId="0" applyNumberFormat="1" applyFont="1" applyFill="1" applyBorder="1" applyAlignment="1">
      <alignment horizontal="center" vertical="center"/>
    </xf>
    <xf numFmtId="2" fontId="47" fillId="0" borderId="14" xfId="0" applyNumberFormat="1" applyFont="1" applyFill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44" fillId="0" borderId="13" xfId="0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38100</xdr:colOff>
      <xdr:row>24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0"/>
          <a:ext cx="10058400" cy="732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23"/>
  <sheetViews>
    <sheetView tabSelected="1" zoomScalePageLayoutView="0" workbookViewId="0" topLeftCell="A5">
      <selection activeCell="B3" sqref="B3"/>
    </sheetView>
  </sheetViews>
  <sheetFormatPr defaultColWidth="9.140625" defaultRowHeight="15"/>
  <cols>
    <col min="2" max="2" width="103.28125" style="0" customWidth="1"/>
    <col min="3" max="3" width="47.00390625" style="0" customWidth="1"/>
    <col min="4" max="4" width="30.28125" style="0" customWidth="1"/>
  </cols>
  <sheetData>
    <row r="3" spans="2:3" ht="24.75" customHeight="1">
      <c r="B3" s="89"/>
      <c r="C3" s="89" t="s">
        <v>139</v>
      </c>
    </row>
    <row r="4" spans="2:3" ht="48.75" customHeight="1">
      <c r="B4" s="89"/>
      <c r="C4" s="89" t="s">
        <v>140</v>
      </c>
    </row>
    <row r="5" spans="2:3" ht="24.75" customHeight="1">
      <c r="B5" s="89"/>
      <c r="C5" s="89" t="s">
        <v>147</v>
      </c>
    </row>
    <row r="6" spans="2:3" ht="24.75" customHeight="1">
      <c r="B6" s="89"/>
      <c r="C6" s="88"/>
    </row>
    <row r="7" ht="24.75" customHeight="1">
      <c r="B7" s="90" t="s">
        <v>141</v>
      </c>
    </row>
    <row r="8" ht="24.75" customHeight="1">
      <c r="B8" s="91"/>
    </row>
    <row r="9" ht="24.75" customHeight="1">
      <c r="B9" s="91"/>
    </row>
    <row r="10" spans="2:3" ht="24.75" customHeight="1">
      <c r="B10" s="99" t="s">
        <v>142</v>
      </c>
      <c r="C10" s="99"/>
    </row>
    <row r="11" spans="1:3" ht="24.75" customHeight="1">
      <c r="A11" s="99" t="s">
        <v>150</v>
      </c>
      <c r="B11" s="99"/>
      <c r="C11" s="99"/>
    </row>
    <row r="12" spans="2:3" ht="24.75" customHeight="1">
      <c r="B12" s="99" t="s">
        <v>145</v>
      </c>
      <c r="C12" s="99"/>
    </row>
    <row r="13" ht="24.75" customHeight="1">
      <c r="B13" s="91"/>
    </row>
    <row r="14" spans="2:3" ht="24.75" customHeight="1">
      <c r="B14" s="99" t="s">
        <v>148</v>
      </c>
      <c r="C14" s="99"/>
    </row>
    <row r="15" ht="24.75" customHeight="1">
      <c r="B15" s="92"/>
    </row>
    <row r="16" ht="24.75" customHeight="1">
      <c r="B16" s="92"/>
    </row>
    <row r="17" ht="24.75" customHeight="1">
      <c r="B17" s="91"/>
    </row>
    <row r="18" spans="2:3" ht="24.75" customHeight="1">
      <c r="B18" s="98"/>
      <c r="C18" s="94" t="s">
        <v>143</v>
      </c>
    </row>
    <row r="19" spans="2:3" ht="24.75" customHeight="1">
      <c r="B19" s="98"/>
      <c r="C19" s="95" t="s">
        <v>151</v>
      </c>
    </row>
    <row r="20" spans="2:3" ht="24.75" customHeight="1">
      <c r="B20" s="98"/>
      <c r="C20" s="94" t="s">
        <v>152</v>
      </c>
    </row>
    <row r="21" spans="2:3" ht="36" customHeight="1">
      <c r="B21" s="98"/>
      <c r="C21" s="94" t="s">
        <v>144</v>
      </c>
    </row>
    <row r="22" spans="2:3" ht="24.75" customHeight="1">
      <c r="B22" s="98"/>
      <c r="C22" s="93"/>
    </row>
    <row r="23" ht="24.75" customHeight="1">
      <c r="B23" s="92"/>
    </row>
  </sheetData>
  <sheetProtection/>
  <mergeCells count="5">
    <mergeCell ref="B18:B22"/>
    <mergeCell ref="B10:C10"/>
    <mergeCell ref="A11:C11"/>
    <mergeCell ref="B12:C1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.7109375" style="0" customWidth="1"/>
    <col min="2" max="2" width="24.57421875" style="0" customWidth="1"/>
    <col min="3" max="3" width="13.28125" style="0" customWidth="1"/>
    <col min="4" max="4" width="8.28125" style="0" customWidth="1"/>
    <col min="5" max="5" width="7.421875" style="0" customWidth="1"/>
    <col min="6" max="7" width="8.7109375" style="0" customWidth="1"/>
    <col min="8" max="8" width="8.00390625" style="0" customWidth="1"/>
    <col min="9" max="9" width="8.28125" style="0" customWidth="1"/>
    <col min="10" max="10" width="8.00390625" style="0" customWidth="1"/>
    <col min="11" max="11" width="7.7109375" style="0" customWidth="1"/>
    <col min="12" max="16" width="9.57421875" style="0" customWidth="1"/>
  </cols>
  <sheetData>
    <row r="2" ht="18.75">
      <c r="B2" s="66" t="s">
        <v>114</v>
      </c>
    </row>
    <row r="3" spans="1:16" ht="15">
      <c r="A3" s="111" t="s">
        <v>0</v>
      </c>
      <c r="B3" s="103" t="s">
        <v>1</v>
      </c>
      <c r="C3" s="103" t="s">
        <v>22</v>
      </c>
      <c r="D3" s="111" t="s">
        <v>2</v>
      </c>
      <c r="E3" s="111" t="s">
        <v>3</v>
      </c>
      <c r="F3" s="103" t="s">
        <v>4</v>
      </c>
      <c r="G3" s="103" t="s">
        <v>8</v>
      </c>
      <c r="H3" s="108" t="s">
        <v>5</v>
      </c>
      <c r="I3" s="109"/>
      <c r="J3" s="109"/>
      <c r="K3" s="110"/>
      <c r="L3" s="108" t="s">
        <v>6</v>
      </c>
      <c r="M3" s="109"/>
      <c r="N3" s="109"/>
      <c r="O3" s="110"/>
      <c r="P3" s="103" t="s">
        <v>7</v>
      </c>
    </row>
    <row r="4" spans="1:16" ht="15" customHeight="1">
      <c r="A4" s="112"/>
      <c r="B4" s="104"/>
      <c r="C4" s="104"/>
      <c r="D4" s="112"/>
      <c r="E4" s="112"/>
      <c r="F4" s="104"/>
      <c r="G4" s="104"/>
      <c r="H4" s="39" t="s">
        <v>9</v>
      </c>
      <c r="I4" s="39" t="s">
        <v>10</v>
      </c>
      <c r="J4" s="39" t="s">
        <v>11</v>
      </c>
      <c r="K4" s="39" t="s">
        <v>12</v>
      </c>
      <c r="L4" s="39" t="s">
        <v>13</v>
      </c>
      <c r="M4" s="39" t="s">
        <v>14</v>
      </c>
      <c r="N4" s="39" t="s">
        <v>25</v>
      </c>
      <c r="O4" s="39" t="s">
        <v>15</v>
      </c>
      <c r="P4" s="104"/>
    </row>
    <row r="5" spans="1:16" ht="28.5">
      <c r="A5" s="43" t="s">
        <v>33</v>
      </c>
      <c r="B5" s="105" t="s">
        <v>17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16" ht="15">
      <c r="A6" s="25"/>
      <c r="B6" s="36" t="s">
        <v>132</v>
      </c>
      <c r="C6" s="31" t="s">
        <v>138</v>
      </c>
      <c r="D6" s="30">
        <v>4.3</v>
      </c>
      <c r="E6" s="30">
        <v>6.9</v>
      </c>
      <c r="F6" s="30">
        <v>31.6</v>
      </c>
      <c r="G6" s="30">
        <v>222.4</v>
      </c>
      <c r="H6" s="30">
        <v>0</v>
      </c>
      <c r="I6" s="30">
        <v>0</v>
      </c>
      <c r="J6" s="30">
        <v>0</v>
      </c>
      <c r="K6" s="30">
        <v>0</v>
      </c>
      <c r="L6" s="30">
        <v>16</v>
      </c>
      <c r="M6" s="30">
        <v>65</v>
      </c>
      <c r="N6" s="30">
        <v>0</v>
      </c>
      <c r="O6" s="30">
        <v>2.2</v>
      </c>
      <c r="P6" s="31" t="s">
        <v>100</v>
      </c>
    </row>
    <row r="7" spans="1:16" ht="15.75">
      <c r="A7" s="25"/>
      <c r="B7" s="14" t="s">
        <v>77</v>
      </c>
      <c r="C7" s="31" t="s">
        <v>112</v>
      </c>
      <c r="D7" s="34">
        <v>4.9</v>
      </c>
      <c r="E7" s="34">
        <v>11.55</v>
      </c>
      <c r="F7" s="34">
        <v>17.1</v>
      </c>
      <c r="G7" s="34">
        <v>193.3</v>
      </c>
      <c r="H7" s="34">
        <v>0</v>
      </c>
      <c r="I7" s="34">
        <v>0</v>
      </c>
      <c r="J7" s="34">
        <v>0</v>
      </c>
      <c r="K7" s="34">
        <v>0</v>
      </c>
      <c r="L7" s="34">
        <v>88</v>
      </c>
      <c r="M7" s="34">
        <v>3.5</v>
      </c>
      <c r="N7" s="34">
        <v>50</v>
      </c>
      <c r="O7" s="34">
        <v>0.1</v>
      </c>
      <c r="P7" s="33">
        <v>3</v>
      </c>
    </row>
    <row r="8" spans="1:16" ht="15.75">
      <c r="A8" s="25"/>
      <c r="B8" s="14" t="s">
        <v>41</v>
      </c>
      <c r="C8" s="33">
        <v>200</v>
      </c>
      <c r="D8" s="33">
        <v>4.25</v>
      </c>
      <c r="E8" s="34">
        <v>4.8</v>
      </c>
      <c r="F8" s="34">
        <v>8</v>
      </c>
      <c r="G8" s="34">
        <v>92</v>
      </c>
      <c r="H8" s="34">
        <v>0.06</v>
      </c>
      <c r="I8" s="34">
        <v>2.4</v>
      </c>
      <c r="J8" s="34">
        <v>31</v>
      </c>
      <c r="K8" s="34">
        <v>0</v>
      </c>
      <c r="L8" s="50">
        <v>200</v>
      </c>
      <c r="M8" s="50">
        <v>25</v>
      </c>
      <c r="N8" s="50">
        <v>153</v>
      </c>
      <c r="O8" s="34">
        <v>0.16</v>
      </c>
      <c r="P8" s="33">
        <v>385</v>
      </c>
    </row>
    <row r="9" spans="1:16" ht="15.75">
      <c r="A9" s="25"/>
      <c r="B9" s="14" t="s">
        <v>153</v>
      </c>
      <c r="C9" s="33">
        <v>50</v>
      </c>
      <c r="D9" s="34">
        <v>3.9</v>
      </c>
      <c r="E9" s="34">
        <v>3.06</v>
      </c>
      <c r="F9" s="34">
        <v>23.9</v>
      </c>
      <c r="G9" s="34">
        <v>139</v>
      </c>
      <c r="H9" s="34">
        <v>0.07</v>
      </c>
      <c r="I9" s="34">
        <v>0</v>
      </c>
      <c r="J9" s="34">
        <v>3</v>
      </c>
      <c r="K9" s="34">
        <v>0</v>
      </c>
      <c r="L9" s="34">
        <v>11.3</v>
      </c>
      <c r="M9" s="34">
        <v>15.2</v>
      </c>
      <c r="N9" s="34">
        <v>39.2</v>
      </c>
      <c r="O9" s="34">
        <v>0.73</v>
      </c>
      <c r="P9" s="33">
        <v>429</v>
      </c>
    </row>
    <row r="10" spans="1:16" ht="15">
      <c r="A10" s="67"/>
      <c r="B10" s="32" t="s">
        <v>118</v>
      </c>
      <c r="C10" s="33">
        <v>125</v>
      </c>
      <c r="D10" s="72">
        <v>5.13</v>
      </c>
      <c r="E10" s="72">
        <v>2.4</v>
      </c>
      <c r="F10" s="72">
        <v>7.4</v>
      </c>
      <c r="G10" s="72">
        <v>71.3</v>
      </c>
      <c r="H10" s="72">
        <v>5.13</v>
      </c>
      <c r="I10" s="72">
        <v>0.75</v>
      </c>
      <c r="J10" s="72">
        <v>0</v>
      </c>
      <c r="K10" s="72">
        <v>0</v>
      </c>
      <c r="L10" s="72">
        <v>190</v>
      </c>
      <c r="M10" s="72">
        <v>18.75</v>
      </c>
      <c r="N10" s="72">
        <v>0</v>
      </c>
      <c r="O10" s="72">
        <v>0.125</v>
      </c>
      <c r="P10" s="25"/>
    </row>
    <row r="11" spans="1:16" ht="23.25" customHeight="1">
      <c r="A11" s="25"/>
      <c r="B11" s="35" t="s">
        <v>121</v>
      </c>
      <c r="C11" s="33">
        <v>10</v>
      </c>
      <c r="D11" s="34">
        <v>0</v>
      </c>
      <c r="E11" s="34">
        <v>0</v>
      </c>
      <c r="F11" s="34">
        <v>8.1</v>
      </c>
      <c r="G11" s="34">
        <v>32.4</v>
      </c>
      <c r="H11" s="34">
        <v>0</v>
      </c>
      <c r="I11" s="34">
        <v>0.2</v>
      </c>
      <c r="J11" s="34">
        <v>0</v>
      </c>
      <c r="K11" s="34">
        <v>0</v>
      </c>
      <c r="L11" s="34">
        <v>0.4</v>
      </c>
      <c r="M11" s="34">
        <v>0.2</v>
      </c>
      <c r="N11" s="34">
        <v>0</v>
      </c>
      <c r="O11" s="34">
        <v>0.11</v>
      </c>
      <c r="P11" s="33"/>
    </row>
    <row r="12" spans="1:16" ht="15">
      <c r="A12" s="25"/>
      <c r="B12" s="32" t="s">
        <v>48</v>
      </c>
      <c r="C12" s="78">
        <v>200</v>
      </c>
      <c r="D12" s="79">
        <v>0.4</v>
      </c>
      <c r="E12" s="79">
        <v>0.4</v>
      </c>
      <c r="F12" s="79">
        <v>9.8</v>
      </c>
      <c r="G12" s="79">
        <v>47</v>
      </c>
      <c r="H12" s="79">
        <v>0.03</v>
      </c>
      <c r="I12" s="79">
        <v>10</v>
      </c>
      <c r="J12" s="79">
        <v>5</v>
      </c>
      <c r="K12" s="79">
        <v>0.2</v>
      </c>
      <c r="L12" s="79">
        <v>0</v>
      </c>
      <c r="M12" s="79">
        <v>9</v>
      </c>
      <c r="N12" s="79">
        <v>0</v>
      </c>
      <c r="O12" s="79">
        <v>2.2</v>
      </c>
      <c r="P12" s="33"/>
    </row>
    <row r="13" spans="1:16" ht="15">
      <c r="A13" s="21"/>
      <c r="B13" s="49" t="s">
        <v>20</v>
      </c>
      <c r="C13" s="30" t="s">
        <v>19</v>
      </c>
      <c r="D13" s="44">
        <f>SUM(D6:D12)</f>
        <v>22.879999999999995</v>
      </c>
      <c r="E13" s="44">
        <f>SUM(E6:E10)</f>
        <v>28.71</v>
      </c>
      <c r="F13" s="44">
        <f>SUM(F6:F12)</f>
        <v>105.89999999999999</v>
      </c>
      <c r="G13" s="44">
        <f>SUM(G6:G12)</f>
        <v>797.4</v>
      </c>
      <c r="H13" s="44"/>
      <c r="I13" s="44"/>
      <c r="J13" s="44"/>
      <c r="K13" s="44"/>
      <c r="L13" s="44"/>
      <c r="M13" s="44"/>
      <c r="N13" s="44"/>
      <c r="O13" s="44"/>
      <c r="P13" s="31"/>
    </row>
    <row r="14" spans="1:16" ht="15">
      <c r="A14" s="25"/>
      <c r="B14" s="87" t="s">
        <v>21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16" ht="15">
      <c r="A15" s="25"/>
      <c r="B15" s="35" t="s">
        <v>133</v>
      </c>
      <c r="C15" s="33">
        <v>100</v>
      </c>
      <c r="D15" s="30">
        <v>1.43</v>
      </c>
      <c r="E15" s="30">
        <v>6.09</v>
      </c>
      <c r="F15" s="30">
        <v>8.36</v>
      </c>
      <c r="G15" s="30">
        <v>93.9</v>
      </c>
      <c r="H15" s="30">
        <v>0.02</v>
      </c>
      <c r="I15" s="30">
        <v>9.5</v>
      </c>
      <c r="J15" s="30">
        <v>0</v>
      </c>
      <c r="K15" s="30">
        <v>0</v>
      </c>
      <c r="L15" s="30">
        <v>35.15</v>
      </c>
      <c r="M15" s="30">
        <v>20.9</v>
      </c>
      <c r="N15" s="30">
        <v>40.97</v>
      </c>
      <c r="O15" s="30">
        <v>1.33</v>
      </c>
      <c r="P15" s="33">
        <v>52</v>
      </c>
    </row>
    <row r="16" spans="1:16" ht="15">
      <c r="A16" s="25"/>
      <c r="B16" s="32" t="s">
        <v>72</v>
      </c>
      <c r="C16" s="33" t="s">
        <v>73</v>
      </c>
      <c r="D16" s="34">
        <v>10.19</v>
      </c>
      <c r="E16" s="34">
        <v>6.1</v>
      </c>
      <c r="F16" s="34">
        <v>17.65</v>
      </c>
      <c r="G16" s="34">
        <v>166.3</v>
      </c>
      <c r="H16" s="34">
        <v>0.15</v>
      </c>
      <c r="I16" s="34">
        <v>12.34</v>
      </c>
      <c r="J16" s="34">
        <v>4.95</v>
      </c>
      <c r="K16" s="30">
        <v>0</v>
      </c>
      <c r="L16" s="34">
        <v>31.9</v>
      </c>
      <c r="M16" s="34">
        <v>40.01</v>
      </c>
      <c r="N16" s="34">
        <v>129.96</v>
      </c>
      <c r="O16" s="34">
        <v>1.61</v>
      </c>
      <c r="P16" s="33"/>
    </row>
    <row r="17" spans="2:16" ht="15">
      <c r="B17" s="36" t="s">
        <v>62</v>
      </c>
      <c r="C17" s="38">
        <v>150</v>
      </c>
      <c r="D17" s="30">
        <v>4.2</v>
      </c>
      <c r="E17" s="30">
        <v>7.2</v>
      </c>
      <c r="F17" s="30">
        <v>34.88</v>
      </c>
      <c r="G17" s="30">
        <v>231.36</v>
      </c>
      <c r="H17" s="30">
        <v>0</v>
      </c>
      <c r="I17" s="30">
        <v>21.75</v>
      </c>
      <c r="J17" s="30">
        <v>0</v>
      </c>
      <c r="K17" s="30">
        <v>0</v>
      </c>
      <c r="L17" s="30">
        <v>18</v>
      </c>
      <c r="M17" s="30">
        <v>33</v>
      </c>
      <c r="N17" s="30">
        <v>0</v>
      </c>
      <c r="O17" s="30">
        <v>1.2</v>
      </c>
      <c r="P17" s="31" t="s">
        <v>83</v>
      </c>
    </row>
    <row r="18" spans="1:16" ht="15">
      <c r="A18" s="25"/>
      <c r="B18" s="32" t="s">
        <v>134</v>
      </c>
      <c r="C18" s="33">
        <v>75</v>
      </c>
      <c r="D18" s="34">
        <v>18.19</v>
      </c>
      <c r="E18" s="34">
        <v>2.9</v>
      </c>
      <c r="F18" s="34">
        <v>9.2</v>
      </c>
      <c r="G18" s="34">
        <v>226.3</v>
      </c>
      <c r="H18" s="34">
        <v>0.15</v>
      </c>
      <c r="I18" s="34">
        <v>12.34</v>
      </c>
      <c r="J18" s="34">
        <v>4.95</v>
      </c>
      <c r="K18" s="30">
        <v>0</v>
      </c>
      <c r="L18" s="34">
        <v>31.9</v>
      </c>
      <c r="M18" s="34">
        <v>40.01</v>
      </c>
      <c r="N18" s="34">
        <v>129.96</v>
      </c>
      <c r="O18" s="34">
        <v>1.61</v>
      </c>
      <c r="P18" s="33"/>
    </row>
    <row r="19" spans="1:16" ht="15">
      <c r="A19" s="25"/>
      <c r="B19" s="32" t="s">
        <v>154</v>
      </c>
      <c r="C19" s="33">
        <v>60</v>
      </c>
      <c r="D19" s="34">
        <v>5.2</v>
      </c>
      <c r="E19" s="34">
        <v>0.8</v>
      </c>
      <c r="F19" s="34">
        <v>34</v>
      </c>
      <c r="G19" s="34">
        <v>164</v>
      </c>
      <c r="H19" s="34">
        <v>0.06</v>
      </c>
      <c r="I19" s="34">
        <v>0</v>
      </c>
      <c r="J19" s="34">
        <v>0</v>
      </c>
      <c r="K19" s="37">
        <v>0.6</v>
      </c>
      <c r="L19" s="34">
        <v>9.2</v>
      </c>
      <c r="M19" s="34">
        <v>13.2</v>
      </c>
      <c r="N19" s="34">
        <v>34.8</v>
      </c>
      <c r="O19" s="34">
        <v>0.44</v>
      </c>
      <c r="P19" s="33">
        <v>376</v>
      </c>
    </row>
    <row r="20" spans="1:16" ht="15">
      <c r="A20" s="25"/>
      <c r="B20" s="36" t="s">
        <v>135</v>
      </c>
      <c r="C20" s="31" t="s">
        <v>32</v>
      </c>
      <c r="D20" s="33">
        <v>0</v>
      </c>
      <c r="E20" s="33">
        <v>0</v>
      </c>
      <c r="F20" s="34">
        <v>15</v>
      </c>
      <c r="G20" s="33">
        <v>60</v>
      </c>
      <c r="H20" s="34">
        <v>0</v>
      </c>
      <c r="I20" s="33">
        <v>0</v>
      </c>
      <c r="J20" s="34">
        <v>0</v>
      </c>
      <c r="K20" s="34">
        <v>0</v>
      </c>
      <c r="L20" s="33">
        <v>6</v>
      </c>
      <c r="M20" s="34">
        <v>0</v>
      </c>
      <c r="N20" s="33">
        <v>0</v>
      </c>
      <c r="O20" s="33">
        <v>0.4</v>
      </c>
      <c r="P20" s="26"/>
    </row>
    <row r="21" spans="1:16" ht="15">
      <c r="A21" s="25"/>
      <c r="B21" s="25" t="s">
        <v>20</v>
      </c>
      <c r="C21" s="22"/>
      <c r="D21" s="23">
        <f>SUM(D15:D20)</f>
        <v>39.21000000000001</v>
      </c>
      <c r="E21" s="23">
        <f>SUM(E15:E20)</f>
        <v>23.09</v>
      </c>
      <c r="F21" s="23">
        <f>SUM(F15:F20)</f>
        <v>119.09</v>
      </c>
      <c r="G21" s="23">
        <f>SUM(G15:G20)</f>
        <v>941.8600000000001</v>
      </c>
      <c r="H21" s="23"/>
      <c r="I21" s="23"/>
      <c r="J21" s="23"/>
      <c r="K21" s="44"/>
      <c r="L21" s="23"/>
      <c r="M21" s="23"/>
      <c r="N21" s="23"/>
      <c r="O21" s="23"/>
      <c r="P21" s="26"/>
    </row>
    <row r="22" spans="1:16" ht="15">
      <c r="A22" s="25"/>
      <c r="B22" s="25" t="s">
        <v>23</v>
      </c>
      <c r="C22" s="22"/>
      <c r="D22" s="23">
        <f>D13+D21</f>
        <v>62.09</v>
      </c>
      <c r="E22" s="23">
        <f>E13+E21</f>
        <v>51.8</v>
      </c>
      <c r="F22" s="23">
        <f>F13+F21</f>
        <v>224.99</v>
      </c>
      <c r="G22" s="23">
        <f>G13+G21</f>
        <v>1739.2600000000002</v>
      </c>
      <c r="H22" s="23"/>
      <c r="I22" s="23"/>
      <c r="J22" s="23"/>
      <c r="K22" s="44"/>
      <c r="L22" s="23"/>
      <c r="M22" s="23"/>
      <c r="N22" s="23"/>
      <c r="O22" s="23"/>
      <c r="P22" s="67"/>
    </row>
  </sheetData>
  <sheetProtection/>
  <mergeCells count="11">
    <mergeCell ref="L3:O3"/>
    <mergeCell ref="P3:P4"/>
    <mergeCell ref="B5:P5"/>
    <mergeCell ref="F3:F4"/>
    <mergeCell ref="G3:G4"/>
    <mergeCell ref="H3:K3"/>
    <mergeCell ref="A3:A4"/>
    <mergeCell ref="B3:B4"/>
    <mergeCell ref="C3:C4"/>
    <mergeCell ref="D3:D4"/>
    <mergeCell ref="E3:E4"/>
  </mergeCells>
  <printOptions/>
  <pageMargins left="0" right="0" top="0" bottom="0" header="0.31496062992125984" footer="0.31496062992125984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"/>
  <sheetViews>
    <sheetView zoomScalePageLayoutView="0" workbookViewId="0" topLeftCell="A3">
      <selection activeCell="B18" sqref="B18"/>
    </sheetView>
  </sheetViews>
  <sheetFormatPr defaultColWidth="9.140625" defaultRowHeight="15"/>
  <cols>
    <col min="1" max="1" width="8.28125" style="0" customWidth="1"/>
    <col min="2" max="2" width="15.28125" style="0" customWidth="1"/>
    <col min="3" max="3" width="7.421875" style="0" customWidth="1"/>
    <col min="4" max="4" width="8.8515625" style="0" customWidth="1"/>
    <col min="5" max="5" width="8.421875" style="0" customWidth="1"/>
    <col min="6" max="6" width="8.8515625" style="0" customWidth="1"/>
    <col min="7" max="7" width="9.421875" style="0" customWidth="1"/>
    <col min="8" max="9" width="8.00390625" style="0" customWidth="1"/>
    <col min="10" max="10" width="8.140625" style="0" customWidth="1"/>
    <col min="11" max="11" width="8.57421875" style="0" customWidth="1"/>
    <col min="12" max="12" width="8.8515625" style="0" customWidth="1"/>
    <col min="13" max="13" width="8.57421875" style="0" customWidth="1"/>
    <col min="14" max="14" width="9.00390625" style="0" customWidth="1"/>
    <col min="15" max="16" width="8.140625" style="0" customWidth="1"/>
  </cols>
  <sheetData>
    <row r="2" ht="18.75">
      <c r="B2" s="66" t="s">
        <v>114</v>
      </c>
    </row>
    <row r="4" spans="1:16" ht="15" customHeight="1">
      <c r="A4" s="111" t="s">
        <v>0</v>
      </c>
      <c r="B4" s="103" t="s">
        <v>1</v>
      </c>
      <c r="C4" s="103" t="s">
        <v>22</v>
      </c>
      <c r="D4" s="111" t="s">
        <v>2</v>
      </c>
      <c r="E4" s="111" t="s">
        <v>3</v>
      </c>
      <c r="F4" s="103" t="s">
        <v>4</v>
      </c>
      <c r="G4" s="103" t="s">
        <v>8</v>
      </c>
      <c r="H4" s="108" t="s">
        <v>5</v>
      </c>
      <c r="I4" s="109"/>
      <c r="J4" s="109"/>
      <c r="K4" s="110"/>
      <c r="L4" s="108" t="s">
        <v>6</v>
      </c>
      <c r="M4" s="109"/>
      <c r="N4" s="109"/>
      <c r="O4" s="110"/>
      <c r="P4" s="103" t="s">
        <v>7</v>
      </c>
    </row>
    <row r="5" spans="1:16" ht="15">
      <c r="A5" s="112"/>
      <c r="B5" s="104"/>
      <c r="C5" s="104"/>
      <c r="D5" s="112"/>
      <c r="E5" s="112"/>
      <c r="F5" s="104"/>
      <c r="G5" s="104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25</v>
      </c>
      <c r="O5" s="39" t="s">
        <v>15</v>
      </c>
      <c r="P5" s="104"/>
    </row>
    <row r="6" spans="1:16" ht="28.5">
      <c r="A6" s="43" t="s">
        <v>40</v>
      </c>
      <c r="B6" s="105" t="s">
        <v>17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60">
      <c r="A7" s="25"/>
      <c r="B7" s="35" t="s">
        <v>44</v>
      </c>
      <c r="C7" s="33" t="s">
        <v>45</v>
      </c>
      <c r="D7" s="30">
        <v>18.56</v>
      </c>
      <c r="E7" s="30">
        <v>12</v>
      </c>
      <c r="F7" s="30">
        <v>24.6</v>
      </c>
      <c r="G7" s="34">
        <v>281</v>
      </c>
      <c r="H7" s="30">
        <v>0.06</v>
      </c>
      <c r="I7" s="30">
        <v>0.5</v>
      </c>
      <c r="J7" s="30">
        <v>0.2</v>
      </c>
      <c r="K7" s="30">
        <v>0</v>
      </c>
      <c r="L7" s="30">
        <v>150.9</v>
      </c>
      <c r="M7" s="30">
        <v>32.6</v>
      </c>
      <c r="N7" s="30">
        <v>229.9</v>
      </c>
      <c r="O7" s="30">
        <v>0.6</v>
      </c>
      <c r="P7" s="33">
        <v>223</v>
      </c>
    </row>
    <row r="8" spans="1:16" ht="15">
      <c r="A8" s="25"/>
      <c r="B8" s="32" t="s">
        <v>153</v>
      </c>
      <c r="C8" s="33">
        <v>50</v>
      </c>
      <c r="D8" s="34">
        <v>3.9</v>
      </c>
      <c r="E8" s="34">
        <v>3.06</v>
      </c>
      <c r="F8" s="34">
        <v>23.9</v>
      </c>
      <c r="G8" s="34">
        <v>139</v>
      </c>
      <c r="H8" s="34">
        <v>0.07</v>
      </c>
      <c r="I8" s="34">
        <v>0</v>
      </c>
      <c r="J8" s="34">
        <v>3</v>
      </c>
      <c r="K8" s="34">
        <v>0</v>
      </c>
      <c r="L8" s="34">
        <v>11.3</v>
      </c>
      <c r="M8" s="34">
        <v>15.2</v>
      </c>
      <c r="N8" s="34">
        <v>39.2</v>
      </c>
      <c r="O8" s="34">
        <v>0.73</v>
      </c>
      <c r="P8" s="33">
        <v>429</v>
      </c>
    </row>
    <row r="9" spans="1:16" ht="15">
      <c r="A9" s="25"/>
      <c r="B9" s="36" t="s">
        <v>54</v>
      </c>
      <c r="C9" s="33">
        <v>200</v>
      </c>
      <c r="D9" s="33">
        <v>4.25</v>
      </c>
      <c r="E9" s="34">
        <v>4.8</v>
      </c>
      <c r="F9" s="34">
        <v>8</v>
      </c>
      <c r="G9" s="34">
        <v>92</v>
      </c>
      <c r="H9" s="34">
        <v>0.06</v>
      </c>
      <c r="I9" s="34">
        <v>2.4</v>
      </c>
      <c r="J9" s="34">
        <v>31</v>
      </c>
      <c r="K9" s="34">
        <v>0</v>
      </c>
      <c r="L9" s="50">
        <v>200</v>
      </c>
      <c r="M9" s="50">
        <v>25</v>
      </c>
      <c r="N9" s="50">
        <v>153</v>
      </c>
      <c r="O9" s="34">
        <v>0.16</v>
      </c>
      <c r="P9" s="33">
        <v>385</v>
      </c>
    </row>
    <row r="10" spans="1:16" ht="15">
      <c r="A10" s="25"/>
      <c r="B10" s="35" t="s">
        <v>121</v>
      </c>
      <c r="C10" s="33">
        <v>10</v>
      </c>
      <c r="D10" s="34">
        <v>0</v>
      </c>
      <c r="E10" s="34">
        <v>0</v>
      </c>
      <c r="F10" s="34">
        <v>8.1</v>
      </c>
      <c r="G10" s="34">
        <v>32.4</v>
      </c>
      <c r="H10" s="34">
        <v>0</v>
      </c>
      <c r="I10" s="34">
        <v>0.2</v>
      </c>
      <c r="J10" s="34">
        <v>0</v>
      </c>
      <c r="K10" s="34">
        <v>0</v>
      </c>
      <c r="L10" s="34">
        <v>0.4</v>
      </c>
      <c r="M10" s="34">
        <v>0.2</v>
      </c>
      <c r="N10" s="34">
        <v>0</v>
      </c>
      <c r="O10" s="34">
        <v>0.11</v>
      </c>
      <c r="P10" s="33"/>
    </row>
    <row r="11" spans="1:16" ht="15">
      <c r="A11" s="25"/>
      <c r="B11" s="32" t="s">
        <v>48</v>
      </c>
      <c r="C11" s="78">
        <v>200</v>
      </c>
      <c r="D11" s="79">
        <v>0.4</v>
      </c>
      <c r="E11" s="79">
        <v>0.4</v>
      </c>
      <c r="F11" s="79">
        <v>9.8</v>
      </c>
      <c r="G11" s="79">
        <v>47</v>
      </c>
      <c r="H11" s="79">
        <v>0.03</v>
      </c>
      <c r="I11" s="79">
        <v>10</v>
      </c>
      <c r="J11" s="79">
        <v>5</v>
      </c>
      <c r="K11" s="79">
        <v>0.2</v>
      </c>
      <c r="L11" s="79">
        <v>0</v>
      </c>
      <c r="M11" s="79">
        <v>9</v>
      </c>
      <c r="N11" s="79">
        <v>0</v>
      </c>
      <c r="O11" s="79">
        <v>2.2</v>
      </c>
      <c r="P11" s="33"/>
    </row>
    <row r="12" spans="1:16" ht="15">
      <c r="A12" s="21"/>
      <c r="B12" s="21" t="s">
        <v>20</v>
      </c>
      <c r="C12" s="22" t="s">
        <v>19</v>
      </c>
      <c r="D12" s="23">
        <f>SUM(D7:D11)</f>
        <v>27.109999999999996</v>
      </c>
      <c r="E12" s="23">
        <f>SUM(E7:E11)</f>
        <v>20.259999999999998</v>
      </c>
      <c r="F12" s="23">
        <f>SUM(F7:F11)</f>
        <v>74.39999999999999</v>
      </c>
      <c r="G12" s="23">
        <f>SUM(G7:G11)</f>
        <v>591.4</v>
      </c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15">
      <c r="A13" s="25"/>
      <c r="B13" s="62" t="s">
        <v>21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30">
      <c r="A14" s="25"/>
      <c r="B14" s="35" t="s">
        <v>105</v>
      </c>
      <c r="C14" s="33">
        <v>100</v>
      </c>
      <c r="D14" s="34">
        <v>1.41</v>
      </c>
      <c r="E14" s="34">
        <v>5.08</v>
      </c>
      <c r="F14" s="34">
        <v>9.02</v>
      </c>
      <c r="G14" s="34">
        <v>87.4</v>
      </c>
      <c r="H14" s="34">
        <v>0.03</v>
      </c>
      <c r="I14" s="34">
        <v>32.45</v>
      </c>
      <c r="J14" s="34">
        <v>0</v>
      </c>
      <c r="K14" s="37">
        <v>0</v>
      </c>
      <c r="L14" s="34">
        <v>37.37</v>
      </c>
      <c r="M14" s="34">
        <v>15.16</v>
      </c>
      <c r="N14" s="34">
        <v>27.61</v>
      </c>
      <c r="O14" s="34">
        <v>0.51</v>
      </c>
      <c r="P14" s="33">
        <v>45</v>
      </c>
    </row>
    <row r="15" spans="1:16" ht="45">
      <c r="A15" s="25"/>
      <c r="B15" s="36" t="s">
        <v>74</v>
      </c>
      <c r="C15" s="31" t="s">
        <v>31</v>
      </c>
      <c r="D15" s="30">
        <v>2.69</v>
      </c>
      <c r="E15" s="30">
        <v>2.84</v>
      </c>
      <c r="F15" s="30">
        <v>17.14</v>
      </c>
      <c r="G15" s="30">
        <v>104.75</v>
      </c>
      <c r="H15" s="30">
        <v>0.11</v>
      </c>
      <c r="I15" s="30">
        <v>8.25</v>
      </c>
      <c r="J15" s="30">
        <v>0</v>
      </c>
      <c r="K15" s="30">
        <v>0</v>
      </c>
      <c r="L15" s="30">
        <v>24.6</v>
      </c>
      <c r="M15" s="30">
        <v>27</v>
      </c>
      <c r="N15" s="30">
        <v>66.65</v>
      </c>
      <c r="O15" s="30">
        <v>1.09</v>
      </c>
      <c r="P15" s="31" t="s">
        <v>101</v>
      </c>
    </row>
    <row r="16" spans="1:16" ht="15">
      <c r="A16" s="25"/>
      <c r="B16" s="36" t="s">
        <v>75</v>
      </c>
      <c r="C16" s="31" t="s">
        <v>102</v>
      </c>
      <c r="D16" s="30">
        <v>6.1</v>
      </c>
      <c r="E16" s="30">
        <v>10.99</v>
      </c>
      <c r="F16" s="30">
        <v>4.01</v>
      </c>
      <c r="G16" s="30">
        <v>140</v>
      </c>
      <c r="H16" s="30">
        <v>0.07</v>
      </c>
      <c r="I16" s="30">
        <v>5.07</v>
      </c>
      <c r="J16" s="30">
        <v>1.49</v>
      </c>
      <c r="K16" s="30">
        <v>2.25</v>
      </c>
      <c r="L16" s="30">
        <v>30.52</v>
      </c>
      <c r="M16" s="30">
        <v>24.03</v>
      </c>
      <c r="N16" s="30">
        <v>119.19</v>
      </c>
      <c r="O16" s="30">
        <v>2.1</v>
      </c>
      <c r="P16" s="31" t="s">
        <v>103</v>
      </c>
    </row>
    <row r="17" spans="1:16" ht="15">
      <c r="A17" s="25"/>
      <c r="B17" s="36" t="s">
        <v>104</v>
      </c>
      <c r="C17" s="31" t="s">
        <v>111</v>
      </c>
      <c r="D17" s="30">
        <v>7.75</v>
      </c>
      <c r="E17" s="30">
        <v>6.06</v>
      </c>
      <c r="F17" s="30">
        <v>375.76</v>
      </c>
      <c r="G17" s="30">
        <v>242.7</v>
      </c>
      <c r="H17" s="30">
        <v>39</v>
      </c>
      <c r="I17" s="30">
        <v>0</v>
      </c>
      <c r="J17" s="30">
        <v>0.9</v>
      </c>
      <c r="K17" s="30">
        <v>1</v>
      </c>
      <c r="L17" s="30">
        <v>3.54</v>
      </c>
      <c r="M17" s="30">
        <v>16.97</v>
      </c>
      <c r="N17" s="30">
        <v>51.94</v>
      </c>
      <c r="O17" s="30">
        <v>0.74</v>
      </c>
      <c r="P17" s="31" t="s">
        <v>94</v>
      </c>
    </row>
    <row r="18" spans="1:16" ht="15">
      <c r="A18" s="25"/>
      <c r="B18" s="32" t="s">
        <v>154</v>
      </c>
      <c r="C18" s="33">
        <v>90</v>
      </c>
      <c r="D18" s="34">
        <v>7.8</v>
      </c>
      <c r="E18" s="34">
        <v>1.2</v>
      </c>
      <c r="F18" s="34">
        <v>51</v>
      </c>
      <c r="G18" s="34">
        <v>246</v>
      </c>
      <c r="H18" s="34">
        <v>0.09</v>
      </c>
      <c r="I18" s="34">
        <v>0</v>
      </c>
      <c r="J18" s="34">
        <v>0</v>
      </c>
      <c r="K18" s="34">
        <v>0.9</v>
      </c>
      <c r="L18" s="34">
        <v>13.8</v>
      </c>
      <c r="M18" s="34">
        <v>19.8</v>
      </c>
      <c r="N18" s="34">
        <v>52.2</v>
      </c>
      <c r="O18" s="34">
        <v>0.66</v>
      </c>
      <c r="P18" s="33"/>
    </row>
    <row r="19" spans="1:16" ht="15">
      <c r="A19" s="25"/>
      <c r="B19" s="36" t="s">
        <v>60</v>
      </c>
      <c r="C19" s="33">
        <v>200</v>
      </c>
      <c r="D19" s="30">
        <v>0.6</v>
      </c>
      <c r="E19" s="30">
        <v>0</v>
      </c>
      <c r="F19" s="30">
        <v>32.2</v>
      </c>
      <c r="G19" s="30">
        <v>132</v>
      </c>
      <c r="H19" s="30">
        <v>0.01</v>
      </c>
      <c r="I19" s="30">
        <v>1.08</v>
      </c>
      <c r="J19" s="30">
        <v>0</v>
      </c>
      <c r="K19" s="30">
        <v>0</v>
      </c>
      <c r="L19" s="30">
        <v>6.4</v>
      </c>
      <c r="M19" s="30">
        <v>0</v>
      </c>
      <c r="N19" s="30">
        <v>3.6</v>
      </c>
      <c r="O19" s="30">
        <v>0.18</v>
      </c>
      <c r="P19" s="33">
        <v>349</v>
      </c>
    </row>
    <row r="20" spans="1:16" ht="15">
      <c r="A20" s="25"/>
      <c r="B20" s="25" t="s">
        <v>20</v>
      </c>
      <c r="C20" s="22"/>
      <c r="D20" s="23">
        <f>SUM(D14:D19)</f>
        <v>26.35</v>
      </c>
      <c r="E20" s="23">
        <f>SUM(E14:E19)</f>
        <v>26.169999999999998</v>
      </c>
      <c r="F20" s="23">
        <f>SUM(F14:F19)</f>
        <v>489.13</v>
      </c>
      <c r="G20" s="23">
        <f>SUM(G14:G19)</f>
        <v>952.8499999999999</v>
      </c>
      <c r="H20" s="23"/>
      <c r="I20" s="23"/>
      <c r="J20" s="23"/>
      <c r="K20" s="23"/>
      <c r="L20" s="23"/>
      <c r="M20" s="23"/>
      <c r="N20" s="23"/>
      <c r="O20" s="23"/>
      <c r="P20" s="26"/>
    </row>
    <row r="21" spans="1:16" ht="15">
      <c r="A21" s="25"/>
      <c r="B21" s="25" t="s">
        <v>23</v>
      </c>
      <c r="C21" s="22"/>
      <c r="D21" s="23">
        <f>D12+D20</f>
        <v>53.459999999999994</v>
      </c>
      <c r="E21" s="23">
        <f>E12+E20</f>
        <v>46.42999999999999</v>
      </c>
      <c r="F21" s="23">
        <f>F12+F20</f>
        <v>563.53</v>
      </c>
      <c r="G21" s="23">
        <f>G12+G20</f>
        <v>1544.25</v>
      </c>
      <c r="H21" s="23"/>
      <c r="I21" s="23"/>
      <c r="J21" s="23"/>
      <c r="K21" s="23"/>
      <c r="L21" s="23"/>
      <c r="M21" s="23"/>
      <c r="N21" s="23"/>
      <c r="O21" s="23"/>
      <c r="P21" s="26"/>
    </row>
  </sheetData>
  <sheetProtection/>
  <mergeCells count="11">
    <mergeCell ref="L4:O4"/>
    <mergeCell ref="P4:P5"/>
    <mergeCell ref="B6:P6"/>
    <mergeCell ref="F4:F5"/>
    <mergeCell ref="G4:G5"/>
    <mergeCell ref="H4:K4"/>
    <mergeCell ref="A4:A5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4" sqref="A4:P16"/>
    </sheetView>
  </sheetViews>
  <sheetFormatPr defaultColWidth="9.140625" defaultRowHeight="15"/>
  <cols>
    <col min="2" max="2" width="19.28125" style="0" customWidth="1"/>
    <col min="3" max="3" width="6.00390625" style="0" customWidth="1"/>
    <col min="4" max="4" width="6.421875" style="0" customWidth="1"/>
    <col min="5" max="5" width="7.8515625" style="0" customWidth="1"/>
    <col min="6" max="6" width="7.140625" style="0" customWidth="1"/>
    <col min="7" max="7" width="8.28125" style="0" customWidth="1"/>
    <col min="8" max="8" width="6.57421875" style="0" customWidth="1"/>
    <col min="9" max="10" width="7.7109375" style="0" customWidth="1"/>
    <col min="11" max="11" width="8.7109375" style="0" customWidth="1"/>
    <col min="12" max="12" width="8.00390625" style="0" customWidth="1"/>
    <col min="13" max="13" width="7.00390625" style="0" customWidth="1"/>
    <col min="14" max="14" width="7.7109375" style="0" customWidth="1"/>
    <col min="15" max="15" width="7.28125" style="0" customWidth="1"/>
  </cols>
  <sheetData>
    <row r="1" spans="1:16" ht="15.75">
      <c r="A1" s="116"/>
      <c r="B1" s="113"/>
      <c r="C1" s="117"/>
      <c r="D1" s="116"/>
      <c r="E1" s="116"/>
      <c r="F1" s="113"/>
      <c r="G1" s="113"/>
      <c r="H1" s="115"/>
      <c r="I1" s="115"/>
      <c r="J1" s="115"/>
      <c r="K1" s="115"/>
      <c r="L1" s="115"/>
      <c r="M1" s="115"/>
      <c r="N1" s="115"/>
      <c r="O1" s="115"/>
      <c r="P1" s="113"/>
    </row>
    <row r="2" spans="1:16" ht="15.75">
      <c r="A2" s="116"/>
      <c r="B2" s="113"/>
      <c r="C2" s="117"/>
      <c r="D2" s="116"/>
      <c r="E2" s="116"/>
      <c r="F2" s="113"/>
      <c r="G2" s="113"/>
      <c r="H2" s="70"/>
      <c r="I2" s="70"/>
      <c r="J2" s="70"/>
      <c r="K2" s="70"/>
      <c r="L2" s="70"/>
      <c r="M2" s="70"/>
      <c r="N2" s="70"/>
      <c r="O2" s="70"/>
      <c r="P2" s="113"/>
    </row>
    <row r="3" spans="1:16" ht="15.75">
      <c r="A3" s="71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ht="18.75">
      <c r="B4" s="66" t="s">
        <v>113</v>
      </c>
    </row>
    <row r="5" ht="18.75">
      <c r="B5" s="66" t="s">
        <v>114</v>
      </c>
    </row>
    <row r="6" spans="1:16" ht="15">
      <c r="A6" s="111" t="s">
        <v>0</v>
      </c>
      <c r="B6" s="103" t="s">
        <v>1</v>
      </c>
      <c r="C6" s="103" t="s">
        <v>22</v>
      </c>
      <c r="D6" s="111" t="s">
        <v>2</v>
      </c>
      <c r="E6" s="111" t="s">
        <v>3</v>
      </c>
      <c r="F6" s="103" t="s">
        <v>4</v>
      </c>
      <c r="G6" s="103" t="s">
        <v>8</v>
      </c>
      <c r="H6" s="108" t="s">
        <v>5</v>
      </c>
      <c r="I6" s="109"/>
      <c r="J6" s="109"/>
      <c r="K6" s="110"/>
      <c r="L6" s="108" t="s">
        <v>6</v>
      </c>
      <c r="M6" s="109"/>
      <c r="N6" s="109"/>
      <c r="O6" s="110"/>
      <c r="P6" s="103" t="s">
        <v>7</v>
      </c>
    </row>
    <row r="7" spans="1:16" ht="15">
      <c r="A7" s="112"/>
      <c r="B7" s="104"/>
      <c r="C7" s="104"/>
      <c r="D7" s="112"/>
      <c r="E7" s="112"/>
      <c r="F7" s="104"/>
      <c r="G7" s="104"/>
      <c r="H7" s="39" t="s">
        <v>9</v>
      </c>
      <c r="I7" s="39" t="s">
        <v>10</v>
      </c>
      <c r="J7" s="39" t="s">
        <v>11</v>
      </c>
      <c r="K7" s="39" t="s">
        <v>12</v>
      </c>
      <c r="L7" s="39" t="s">
        <v>13</v>
      </c>
      <c r="M7" s="39" t="s">
        <v>14</v>
      </c>
      <c r="N7" s="39" t="s">
        <v>25</v>
      </c>
      <c r="O7" s="39" t="s">
        <v>15</v>
      </c>
      <c r="P7" s="104"/>
    </row>
    <row r="8" spans="1:16" ht="15">
      <c r="A8" s="43" t="s">
        <v>40</v>
      </c>
      <c r="B8" s="105" t="s">
        <v>17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</row>
    <row r="9" spans="1:16" ht="15">
      <c r="A9" s="25"/>
      <c r="B9" s="32" t="s">
        <v>42</v>
      </c>
      <c r="C9" s="33">
        <v>50</v>
      </c>
      <c r="D9" s="34">
        <v>3.9</v>
      </c>
      <c r="E9" s="34">
        <v>3.06</v>
      </c>
      <c r="F9" s="34">
        <v>23.9</v>
      </c>
      <c r="G9" s="34">
        <v>139</v>
      </c>
      <c r="H9" s="34">
        <v>0.07</v>
      </c>
      <c r="I9" s="34">
        <v>0</v>
      </c>
      <c r="J9" s="34">
        <v>3</v>
      </c>
      <c r="K9" s="34">
        <v>0</v>
      </c>
      <c r="L9" s="34">
        <v>11.3</v>
      </c>
      <c r="M9" s="34">
        <v>15.2</v>
      </c>
      <c r="N9" s="34">
        <v>39.2</v>
      </c>
      <c r="O9" s="34">
        <v>0.73</v>
      </c>
      <c r="P9" s="33">
        <v>429</v>
      </c>
    </row>
    <row r="10" spans="1:16" ht="15">
      <c r="A10" s="25"/>
      <c r="B10" s="36" t="s">
        <v>136</v>
      </c>
      <c r="C10" s="33">
        <v>170</v>
      </c>
      <c r="D10" s="33">
        <v>4.25</v>
      </c>
      <c r="E10" s="34">
        <v>4.8</v>
      </c>
      <c r="F10" s="34">
        <v>8</v>
      </c>
      <c r="G10" s="34">
        <v>92</v>
      </c>
      <c r="H10" s="34">
        <v>0.06</v>
      </c>
      <c r="I10" s="34">
        <v>2.4</v>
      </c>
      <c r="J10" s="34">
        <v>31</v>
      </c>
      <c r="K10" s="34">
        <v>0</v>
      </c>
      <c r="L10" s="50">
        <v>200</v>
      </c>
      <c r="M10" s="50">
        <v>25</v>
      </c>
      <c r="N10" s="50">
        <v>153</v>
      </c>
      <c r="O10" s="34">
        <v>0.16</v>
      </c>
      <c r="P10" s="33">
        <v>385</v>
      </c>
    </row>
    <row r="11" spans="1:16" ht="15.75">
      <c r="A11" s="2"/>
      <c r="B11" s="36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15.75">
      <c r="A12" s="2"/>
      <c r="B12" s="36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5.75">
      <c r="A13" s="2"/>
      <c r="B13" s="14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2"/>
    </row>
    <row r="14" spans="1:16" ht="15.75">
      <c r="A14" s="2"/>
      <c r="B14" s="2"/>
      <c r="C14" s="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2"/>
    </row>
    <row r="15" spans="1:16" ht="15.75">
      <c r="A15" s="2"/>
      <c r="B15" s="2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"/>
    </row>
    <row r="18" ht="15">
      <c r="O18" s="7"/>
    </row>
  </sheetData>
  <sheetProtection/>
  <mergeCells count="22">
    <mergeCell ref="A1:A2"/>
    <mergeCell ref="B1:B2"/>
    <mergeCell ref="C1:C2"/>
    <mergeCell ref="D1:D2"/>
    <mergeCell ref="E1:E2"/>
    <mergeCell ref="F1:F2"/>
    <mergeCell ref="G1:G2"/>
    <mergeCell ref="L6:O6"/>
    <mergeCell ref="P6:P7"/>
    <mergeCell ref="B8:P8"/>
    <mergeCell ref="P1:P2"/>
    <mergeCell ref="B3:P3"/>
    <mergeCell ref="H1:K1"/>
    <mergeCell ref="L1:O1"/>
    <mergeCell ref="F6:F7"/>
    <mergeCell ref="G6:G7"/>
    <mergeCell ref="H6:K6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R17" sqref="A1:R17"/>
    </sheetView>
  </sheetViews>
  <sheetFormatPr defaultColWidth="9.140625" defaultRowHeight="15"/>
  <cols>
    <col min="2" max="2" width="16.57421875" style="0" customWidth="1"/>
    <col min="3" max="3" width="8.00390625" style="0" customWidth="1"/>
    <col min="4" max="4" width="7.7109375" style="0" customWidth="1"/>
    <col min="5" max="7" width="9.57421875" style="0" customWidth="1"/>
    <col min="8" max="8" width="7.421875" style="0" customWidth="1"/>
    <col min="9" max="9" width="7.28125" style="0" customWidth="1"/>
    <col min="10" max="10" width="8.421875" style="0" customWidth="1"/>
    <col min="11" max="11" width="7.28125" style="0" customWidth="1"/>
    <col min="12" max="12" width="7.8515625" style="0" customWidth="1"/>
    <col min="13" max="13" width="7.57421875" style="0" customWidth="1"/>
    <col min="14" max="14" width="8.7109375" style="0" customWidth="1"/>
    <col min="15" max="15" width="8.00390625" style="0" customWidth="1"/>
    <col min="16" max="16" width="9.57421875" style="0" customWidth="1"/>
  </cols>
  <sheetData>
    <row r="1" spans="1:16" ht="15">
      <c r="A1" s="119"/>
      <c r="B1" s="103"/>
      <c r="C1" s="103"/>
      <c r="D1" s="111"/>
      <c r="E1" s="111"/>
      <c r="F1" s="103"/>
      <c r="G1" s="103"/>
      <c r="H1" s="108"/>
      <c r="I1" s="109"/>
      <c r="J1" s="109"/>
      <c r="K1" s="110"/>
      <c r="L1" s="108"/>
      <c r="M1" s="109"/>
      <c r="N1" s="109"/>
      <c r="O1" s="110"/>
      <c r="P1" s="103"/>
    </row>
    <row r="2" spans="1:16" ht="15">
      <c r="A2" s="120"/>
      <c r="B2" s="104"/>
      <c r="C2" s="104"/>
      <c r="D2" s="112"/>
      <c r="E2" s="112"/>
      <c r="F2" s="104"/>
      <c r="G2" s="104"/>
      <c r="H2" s="39"/>
      <c r="I2" s="39"/>
      <c r="J2" s="39"/>
      <c r="K2" s="39"/>
      <c r="L2" s="39"/>
      <c r="M2" s="39"/>
      <c r="N2" s="39"/>
      <c r="O2" s="39"/>
      <c r="P2" s="104"/>
    </row>
    <row r="3" spans="1:16" ht="15.75">
      <c r="A3" s="3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5.75">
      <c r="A4" s="2"/>
      <c r="B4" s="36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15.75">
      <c r="A5" s="2"/>
      <c r="B5" s="36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15.75">
      <c r="A6" s="2"/>
      <c r="B6" s="14"/>
      <c r="C6" s="12"/>
      <c r="D6" s="12"/>
      <c r="E6" s="13"/>
      <c r="F6" s="13"/>
      <c r="G6" s="13"/>
      <c r="H6" s="13"/>
      <c r="I6" s="13"/>
      <c r="J6" s="13"/>
      <c r="K6" s="13"/>
      <c r="L6" s="16"/>
      <c r="M6" s="16"/>
      <c r="N6" s="16"/>
      <c r="O6" s="13"/>
      <c r="P6" s="12"/>
    </row>
    <row r="7" spans="1:16" ht="15.75">
      <c r="A7" s="2"/>
      <c r="B7" s="32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3"/>
    </row>
    <row r="8" spans="1:16" ht="15.75">
      <c r="A8" s="4"/>
      <c r="B8" s="21"/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ht="15.75">
      <c r="A9" s="2"/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5.75">
      <c r="A10" s="2"/>
      <c r="B10" s="35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15.75">
      <c r="A11" s="2"/>
      <c r="B11" s="36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15.75">
      <c r="A12" s="2"/>
      <c r="B12" s="36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5.75">
      <c r="A13" s="2"/>
      <c r="B13" s="36"/>
      <c r="C13" s="33"/>
      <c r="D13" s="31"/>
      <c r="E13" s="33"/>
      <c r="F13" s="33"/>
      <c r="G13" s="33"/>
      <c r="H13" s="33"/>
      <c r="I13" s="33"/>
      <c r="J13" s="34"/>
      <c r="K13" s="34"/>
      <c r="L13" s="31"/>
      <c r="M13" s="33"/>
      <c r="N13" s="33"/>
      <c r="O13" s="33"/>
      <c r="P13" s="33"/>
    </row>
    <row r="14" spans="1:16" ht="15.75">
      <c r="A14" s="2"/>
      <c r="B14" s="36"/>
      <c r="C14" s="33"/>
      <c r="D14" s="33"/>
      <c r="E14" s="33"/>
      <c r="F14" s="33"/>
      <c r="G14" s="34"/>
      <c r="H14" s="33"/>
      <c r="I14" s="34"/>
      <c r="J14" s="34"/>
      <c r="K14" s="34"/>
      <c r="L14" s="33"/>
      <c r="M14" s="33"/>
      <c r="N14" s="33"/>
      <c r="O14" s="33"/>
      <c r="P14" s="33"/>
    </row>
    <row r="15" spans="1:16" ht="15.75">
      <c r="A15" s="2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</row>
    <row r="16" spans="1:16" ht="15.75">
      <c r="A16" s="2"/>
      <c r="B16" s="25"/>
      <c r="C16" s="22"/>
      <c r="D16" s="23"/>
      <c r="E16" s="23"/>
      <c r="F16" s="23"/>
      <c r="G16" s="23"/>
      <c r="H16" s="23"/>
      <c r="I16" s="23"/>
      <c r="J16" s="23"/>
      <c r="K16" s="44"/>
      <c r="L16" s="23"/>
      <c r="M16" s="23"/>
      <c r="N16" s="23"/>
      <c r="O16" s="23"/>
      <c r="P16" s="26"/>
    </row>
    <row r="17" spans="1:16" ht="15.75">
      <c r="A17" s="2"/>
      <c r="B17" s="25"/>
      <c r="C17" s="22"/>
      <c r="D17" s="23"/>
      <c r="E17" s="23"/>
      <c r="F17" s="23"/>
      <c r="G17" s="23"/>
      <c r="H17" s="23"/>
      <c r="I17" s="23"/>
      <c r="J17" s="23"/>
      <c r="K17" s="44"/>
      <c r="L17" s="23"/>
      <c r="M17" s="23"/>
      <c r="N17" s="23"/>
      <c r="O17" s="23"/>
      <c r="P17" s="26"/>
    </row>
    <row r="18" ht="15">
      <c r="E18" t="s">
        <v>19</v>
      </c>
    </row>
    <row r="19" ht="15">
      <c r="E19" s="7" t="s">
        <v>19</v>
      </c>
    </row>
  </sheetData>
  <sheetProtection/>
  <mergeCells count="12">
    <mergeCell ref="A1:A2"/>
    <mergeCell ref="B1:B2"/>
    <mergeCell ref="C1:C2"/>
    <mergeCell ref="D1:D2"/>
    <mergeCell ref="E1:E2"/>
    <mergeCell ref="B9:P9"/>
    <mergeCell ref="G1:G2"/>
    <mergeCell ref="H1:K1"/>
    <mergeCell ref="L1:O1"/>
    <mergeCell ref="P1:P2"/>
    <mergeCell ref="B3:P3"/>
    <mergeCell ref="F1:F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2">
      <selection activeCell="Q21" sqref="A1:Q21"/>
    </sheetView>
  </sheetViews>
  <sheetFormatPr defaultColWidth="9.140625" defaultRowHeight="15"/>
  <cols>
    <col min="1" max="1" width="7.7109375" style="0" customWidth="1"/>
    <col min="2" max="2" width="17.28125" style="0" customWidth="1"/>
    <col min="3" max="3" width="7.8515625" style="0" customWidth="1"/>
    <col min="4" max="4" width="8.140625" style="0" customWidth="1"/>
    <col min="5" max="5" width="8.57421875" style="0" customWidth="1"/>
    <col min="6" max="7" width="9.57421875" style="0" customWidth="1"/>
    <col min="8" max="8" width="7.7109375" style="0" customWidth="1"/>
    <col min="9" max="9" width="7.57421875" style="0" customWidth="1"/>
    <col min="10" max="10" width="8.28125" style="0" customWidth="1"/>
    <col min="11" max="11" width="8.00390625" style="0" customWidth="1"/>
    <col min="12" max="12" width="9.57421875" style="0" customWidth="1"/>
    <col min="13" max="13" width="8.7109375" style="0" customWidth="1"/>
    <col min="14" max="14" width="8.421875" style="0" customWidth="1"/>
    <col min="15" max="15" width="8.00390625" style="0" customWidth="1"/>
    <col min="16" max="16" width="8.28125" style="0" customWidth="1"/>
  </cols>
  <sheetData>
    <row r="1" spans="1:16" ht="15">
      <c r="A1" s="111"/>
      <c r="B1" s="103"/>
      <c r="C1" s="103"/>
      <c r="D1" s="111"/>
      <c r="E1" s="111"/>
      <c r="F1" s="103"/>
      <c r="G1" s="103"/>
      <c r="H1" s="108"/>
      <c r="I1" s="109"/>
      <c r="J1" s="109"/>
      <c r="K1" s="110"/>
      <c r="L1" s="108"/>
      <c r="M1" s="109"/>
      <c r="N1" s="109"/>
      <c r="O1" s="110"/>
      <c r="P1" s="103"/>
    </row>
    <row r="2" spans="1:16" ht="15">
      <c r="A2" s="112"/>
      <c r="B2" s="104"/>
      <c r="C2" s="104"/>
      <c r="D2" s="112"/>
      <c r="E2" s="112"/>
      <c r="F2" s="104"/>
      <c r="G2" s="104"/>
      <c r="H2" s="39"/>
      <c r="I2" s="39"/>
      <c r="J2" s="39"/>
      <c r="K2" s="39"/>
      <c r="L2" s="39"/>
      <c r="M2" s="39"/>
      <c r="N2" s="39"/>
      <c r="O2" s="39"/>
      <c r="P2" s="104"/>
    </row>
    <row r="3" spans="1:16" ht="15">
      <c r="A3" s="43"/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 ht="15">
      <c r="A4" s="25"/>
      <c r="B4" s="27"/>
      <c r="C4" s="28"/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  <c r="O4" s="30"/>
      <c r="P4" s="31"/>
    </row>
    <row r="5" spans="1:16" ht="15.75">
      <c r="A5" s="25"/>
      <c r="B5" s="18"/>
      <c r="C5" s="12"/>
      <c r="D5" s="19"/>
      <c r="E5" s="19"/>
      <c r="F5" s="19"/>
      <c r="G5" s="13"/>
      <c r="H5" s="19"/>
      <c r="I5" s="19"/>
      <c r="J5" s="19"/>
      <c r="K5" s="19"/>
      <c r="L5" s="19"/>
      <c r="M5" s="19"/>
      <c r="N5" s="19"/>
      <c r="O5" s="19"/>
      <c r="P5" s="12"/>
    </row>
    <row r="6" spans="1:16" ht="15.75">
      <c r="A6" s="25"/>
      <c r="B6" s="14"/>
      <c r="C6" s="12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19"/>
      <c r="P6" s="12"/>
    </row>
    <row r="7" spans="1:16" ht="15">
      <c r="A7" s="25"/>
      <c r="B7" s="32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3"/>
    </row>
    <row r="8" spans="1:16" ht="15">
      <c r="A8" s="21"/>
      <c r="B8" s="21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ht="15">
      <c r="A9" s="25"/>
      <c r="B9" s="105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</row>
    <row r="10" spans="1:16" ht="15">
      <c r="A10" s="25"/>
      <c r="B10" s="35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3"/>
    </row>
    <row r="11" spans="1:16" ht="15">
      <c r="A11" s="25"/>
      <c r="B11" s="36"/>
      <c r="C11" s="31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1"/>
    </row>
    <row r="12" spans="1:16" ht="48.75" customHeight="1">
      <c r="A12" s="25"/>
      <c r="B12" s="36"/>
      <c r="C12" s="31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48.75" customHeight="1">
      <c r="A13" s="25"/>
      <c r="B13" s="36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1"/>
    </row>
    <row r="14" spans="1:16" ht="15">
      <c r="A14" s="25"/>
      <c r="B14" s="35"/>
      <c r="C14" s="33"/>
      <c r="D14" s="34"/>
      <c r="E14" s="34"/>
      <c r="F14" s="34"/>
      <c r="G14" s="34"/>
      <c r="H14" s="34"/>
      <c r="I14" s="34"/>
      <c r="J14" s="34"/>
      <c r="K14" s="37"/>
      <c r="L14" s="34"/>
      <c r="M14" s="34"/>
      <c r="N14" s="34"/>
      <c r="O14" s="34"/>
      <c r="P14" s="33"/>
    </row>
    <row r="15" spans="1:16" ht="15">
      <c r="A15" s="25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</row>
    <row r="16" spans="1:16" ht="54" customHeight="1">
      <c r="A16" s="25"/>
      <c r="B16" s="36"/>
      <c r="C16" s="3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5">
      <c r="A17" s="25"/>
      <c r="B17" s="25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6"/>
    </row>
    <row r="18" spans="1:16" ht="15">
      <c r="A18" s="25"/>
      <c r="B18" s="25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6"/>
    </row>
    <row r="20" ht="15">
      <c r="E20" s="7"/>
    </row>
  </sheetData>
  <sheetProtection/>
  <mergeCells count="12">
    <mergeCell ref="G1:G2"/>
    <mergeCell ref="H1:K1"/>
    <mergeCell ref="L1:O1"/>
    <mergeCell ref="P1:P2"/>
    <mergeCell ref="B3:P3"/>
    <mergeCell ref="B9:P9"/>
    <mergeCell ref="A1:A2"/>
    <mergeCell ref="B1:B2"/>
    <mergeCell ref="C1:C2"/>
    <mergeCell ref="D1:D2"/>
    <mergeCell ref="E1:E2"/>
    <mergeCell ref="F1:F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J28" sqref="J28"/>
    </sheetView>
  </sheetViews>
  <sheetFormatPr defaultColWidth="9.140625" defaultRowHeight="15"/>
  <cols>
    <col min="2" max="2" width="19.00390625" style="0" customWidth="1"/>
    <col min="3" max="3" width="7.421875" style="0" customWidth="1"/>
    <col min="4" max="4" width="7.7109375" style="0" customWidth="1"/>
    <col min="5" max="5" width="8.00390625" style="0" customWidth="1"/>
    <col min="6" max="6" width="9.421875" style="0" customWidth="1"/>
    <col min="7" max="7" width="10.00390625" style="0" customWidth="1"/>
    <col min="8" max="8" width="8.8515625" style="0" customWidth="1"/>
    <col min="9" max="9" width="6.421875" style="0" customWidth="1"/>
    <col min="10" max="10" width="6.00390625" style="0" customWidth="1"/>
    <col min="11" max="11" width="6.140625" style="0" customWidth="1"/>
    <col min="12" max="12" width="9.421875" style="0" customWidth="1"/>
    <col min="13" max="13" width="9.140625" style="0" customWidth="1"/>
    <col min="14" max="14" width="8.00390625" style="0" customWidth="1"/>
    <col min="15" max="15" width="6.421875" style="0" customWidth="1"/>
  </cols>
  <sheetData>
    <row r="1" spans="1:16" ht="15.75">
      <c r="A1" s="119"/>
      <c r="B1" s="121"/>
      <c r="C1" s="123"/>
      <c r="D1" s="119"/>
      <c r="E1" s="119"/>
      <c r="F1" s="121"/>
      <c r="G1" s="121"/>
      <c r="H1" s="125"/>
      <c r="I1" s="126"/>
      <c r="J1" s="126"/>
      <c r="K1" s="127"/>
      <c r="L1" s="125"/>
      <c r="M1" s="126"/>
      <c r="N1" s="126"/>
      <c r="O1" s="127"/>
      <c r="P1" s="121"/>
    </row>
    <row r="2" spans="1:16" ht="15.75">
      <c r="A2" s="120"/>
      <c r="B2" s="122"/>
      <c r="C2" s="124"/>
      <c r="D2" s="120"/>
      <c r="E2" s="120"/>
      <c r="F2" s="122"/>
      <c r="G2" s="122"/>
      <c r="H2" s="1"/>
      <c r="I2" s="1"/>
      <c r="J2" s="1"/>
      <c r="K2" s="1"/>
      <c r="L2" s="1"/>
      <c r="M2" s="1"/>
      <c r="N2" s="1"/>
      <c r="O2" s="1"/>
      <c r="P2" s="122"/>
    </row>
    <row r="3" spans="1:16" ht="15.75">
      <c r="A3" s="3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1:16" ht="15.75">
      <c r="A4" s="3"/>
      <c r="B4" s="36"/>
      <c r="C4" s="3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</row>
    <row r="5" spans="1:16" ht="15.75">
      <c r="A5" s="3"/>
      <c r="B5" s="32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3"/>
    </row>
    <row r="6" spans="1:16" ht="15.75">
      <c r="A6" s="2"/>
      <c r="B6" s="14"/>
      <c r="C6" s="12"/>
      <c r="D6" s="12"/>
      <c r="E6" s="13"/>
      <c r="F6" s="13"/>
      <c r="G6" s="13"/>
      <c r="H6" s="13"/>
      <c r="I6" s="13"/>
      <c r="J6" s="13"/>
      <c r="K6" s="13"/>
      <c r="L6" s="16"/>
      <c r="M6" s="16"/>
      <c r="N6" s="16"/>
      <c r="O6" s="13"/>
      <c r="P6" s="12"/>
    </row>
    <row r="7" spans="1:16" ht="15.75">
      <c r="A7" s="2"/>
      <c r="B7" s="36"/>
      <c r="C7" s="33"/>
      <c r="D7" s="42"/>
      <c r="E7" s="33"/>
      <c r="F7" s="34"/>
      <c r="G7" s="34"/>
      <c r="H7" s="34"/>
      <c r="I7" s="33"/>
      <c r="J7" s="34"/>
      <c r="K7" s="34"/>
      <c r="L7" s="34"/>
      <c r="M7" s="34"/>
      <c r="N7" s="34"/>
      <c r="O7" s="33"/>
      <c r="P7" s="33"/>
    </row>
    <row r="8" spans="1:16" ht="15.75">
      <c r="A8" s="4"/>
      <c r="B8" s="4"/>
      <c r="C8" s="2"/>
      <c r="D8" s="9"/>
      <c r="E8" s="9"/>
      <c r="F8" s="8"/>
      <c r="G8" s="8"/>
      <c r="H8" s="6"/>
      <c r="I8" s="6"/>
      <c r="J8" s="6"/>
      <c r="K8" s="6"/>
      <c r="L8" s="8"/>
      <c r="M8" s="6"/>
      <c r="N8" s="6"/>
      <c r="O8" s="6"/>
      <c r="P8" s="2"/>
    </row>
    <row r="9" spans="1:16" ht="15.75">
      <c r="A9" s="2"/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0"/>
    </row>
    <row r="10" spans="1:16" ht="15.75">
      <c r="A10" s="2"/>
      <c r="B10" s="17"/>
      <c r="C10" s="12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2"/>
    </row>
    <row r="11" spans="1:16" ht="15.75">
      <c r="A11" s="2"/>
      <c r="B11" s="18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5"/>
    </row>
    <row r="12" spans="1:16" ht="15.75">
      <c r="A12" s="2"/>
      <c r="B12" s="18"/>
      <c r="C12" s="1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2"/>
    </row>
    <row r="13" spans="1:16" ht="15.75">
      <c r="A13" s="2"/>
      <c r="B13" s="18"/>
      <c r="C13" s="1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2"/>
    </row>
    <row r="14" spans="1:16" ht="15.75">
      <c r="A14" s="2"/>
      <c r="B14" s="35"/>
      <c r="C14" s="33"/>
      <c r="D14" s="34"/>
      <c r="E14" s="34"/>
      <c r="F14" s="34"/>
      <c r="G14" s="34"/>
      <c r="H14" s="34"/>
      <c r="I14" s="34"/>
      <c r="J14" s="34"/>
      <c r="K14" s="37"/>
      <c r="L14" s="34"/>
      <c r="M14" s="34"/>
      <c r="N14" s="34"/>
      <c r="O14" s="34"/>
      <c r="P14" s="33"/>
    </row>
    <row r="15" spans="1:16" ht="15.75">
      <c r="A15" s="2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</row>
    <row r="16" spans="1:16" ht="15.75">
      <c r="A16" s="2"/>
      <c r="B16" s="18"/>
      <c r="C16" s="12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2"/>
    </row>
    <row r="17" spans="1:16" ht="15.75">
      <c r="A17" s="2"/>
      <c r="B17" s="2"/>
      <c r="C17" s="2"/>
      <c r="D17" s="8"/>
      <c r="E17" s="5"/>
      <c r="F17" s="5"/>
      <c r="G17" s="5"/>
      <c r="H17" s="5"/>
      <c r="I17" s="5"/>
      <c r="J17" s="5"/>
      <c r="K17" s="5"/>
      <c r="L17" s="8"/>
      <c r="M17" s="5"/>
      <c r="N17" s="5"/>
      <c r="O17" s="5"/>
      <c r="P17" s="2"/>
    </row>
    <row r="18" spans="1:16" ht="15.75">
      <c r="A18" s="2"/>
      <c r="B18" s="2"/>
      <c r="C18" s="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"/>
    </row>
    <row r="20" ht="15">
      <c r="F20" s="10"/>
    </row>
  </sheetData>
  <sheetProtection/>
  <mergeCells count="12">
    <mergeCell ref="G1:G2"/>
    <mergeCell ref="H1:K1"/>
    <mergeCell ref="L1:O1"/>
    <mergeCell ref="P1:P2"/>
    <mergeCell ref="B3:P3"/>
    <mergeCell ref="B9:P9"/>
    <mergeCell ref="A1:A2"/>
    <mergeCell ref="B1:B2"/>
    <mergeCell ref="C1:C2"/>
    <mergeCell ref="D1:D2"/>
    <mergeCell ref="E1:E2"/>
    <mergeCell ref="F1:F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view="pageLayout" zoomScale="82" zoomScalePageLayoutView="82" workbookViewId="0" topLeftCell="A1">
      <selection activeCell="B20" sqref="B20"/>
    </sheetView>
  </sheetViews>
  <sheetFormatPr defaultColWidth="9.140625" defaultRowHeight="15"/>
  <cols>
    <col min="2" max="2" width="32.7109375" style="0" customWidth="1"/>
    <col min="3" max="3" width="12.421875" style="0" customWidth="1"/>
    <col min="4" max="4" width="7.57421875" style="0" customWidth="1"/>
    <col min="5" max="5" width="7.28125" style="0" customWidth="1"/>
    <col min="6" max="6" width="9.140625" style="0" customWidth="1"/>
    <col min="7" max="7" width="10.140625" style="0" customWidth="1"/>
    <col min="8" max="8" width="6.140625" style="0" customWidth="1"/>
    <col min="9" max="9" width="6.7109375" style="0" customWidth="1"/>
    <col min="10" max="10" width="7.421875" style="0" customWidth="1"/>
    <col min="11" max="11" width="5.140625" style="0" customWidth="1"/>
    <col min="12" max="12" width="8.57421875" style="0" customWidth="1"/>
    <col min="13" max="13" width="7.421875" style="0" customWidth="1"/>
    <col min="14" max="14" width="7.8515625" style="0" customWidth="1"/>
    <col min="15" max="15" width="7.57421875" style="0" customWidth="1"/>
    <col min="16" max="16" width="8.00390625" style="0" customWidth="1"/>
  </cols>
  <sheetData>
    <row r="2" spans="2:14" ht="33.75" customHeight="1">
      <c r="B2" s="66" t="s">
        <v>114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3:14" ht="15" customHeight="1"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6" ht="26.25" customHeight="1">
      <c r="A4" s="102" t="s">
        <v>0</v>
      </c>
      <c r="B4" s="100" t="s">
        <v>1</v>
      </c>
      <c r="C4" s="100" t="s">
        <v>22</v>
      </c>
      <c r="D4" s="102" t="s">
        <v>2</v>
      </c>
      <c r="E4" s="102" t="s">
        <v>3</v>
      </c>
      <c r="F4" s="100" t="s">
        <v>4</v>
      </c>
      <c r="G4" s="100" t="s">
        <v>8</v>
      </c>
      <c r="H4" s="101" t="s">
        <v>5</v>
      </c>
      <c r="I4" s="101"/>
      <c r="J4" s="101"/>
      <c r="K4" s="101"/>
      <c r="L4" s="101" t="s">
        <v>6</v>
      </c>
      <c r="M4" s="101"/>
      <c r="N4" s="101"/>
      <c r="O4" s="101"/>
      <c r="P4" s="100" t="s">
        <v>7</v>
      </c>
    </row>
    <row r="5" spans="1:16" ht="15">
      <c r="A5" s="102"/>
      <c r="B5" s="100"/>
      <c r="C5" s="100"/>
      <c r="D5" s="102"/>
      <c r="E5" s="102"/>
      <c r="F5" s="100"/>
      <c r="G5" s="100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25</v>
      </c>
      <c r="O5" s="39" t="s">
        <v>15</v>
      </c>
      <c r="P5" s="100"/>
    </row>
    <row r="6" spans="1:16" ht="15">
      <c r="A6" s="40" t="s">
        <v>16</v>
      </c>
      <c r="B6" s="65" t="s">
        <v>17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">
      <c r="A7" s="40"/>
      <c r="B7" s="25" t="s">
        <v>43</v>
      </c>
      <c r="C7" s="39">
        <v>60</v>
      </c>
      <c r="D7" s="39">
        <v>1.2</v>
      </c>
      <c r="E7" s="39">
        <v>5.4</v>
      </c>
      <c r="F7" s="39">
        <v>5.1</v>
      </c>
      <c r="G7" s="39">
        <v>73.2</v>
      </c>
      <c r="H7" s="39">
        <v>0.01</v>
      </c>
      <c r="I7" s="39">
        <v>4.2</v>
      </c>
      <c r="J7" s="39">
        <v>0</v>
      </c>
      <c r="K7" s="39">
        <v>0</v>
      </c>
      <c r="L7" s="39">
        <v>24.6</v>
      </c>
      <c r="M7" s="39">
        <v>9</v>
      </c>
      <c r="N7" s="39">
        <v>22</v>
      </c>
      <c r="O7" s="39">
        <v>0.42</v>
      </c>
      <c r="P7" s="39">
        <v>50</v>
      </c>
    </row>
    <row r="8" spans="1:16" ht="15">
      <c r="A8" s="25"/>
      <c r="B8" s="36" t="s">
        <v>38</v>
      </c>
      <c r="C8" s="33" t="s">
        <v>115</v>
      </c>
      <c r="D8" s="34">
        <v>5.1</v>
      </c>
      <c r="E8" s="34">
        <v>4.6</v>
      </c>
      <c r="F8" s="34">
        <v>0.3</v>
      </c>
      <c r="G8" s="34">
        <v>63</v>
      </c>
      <c r="H8" s="34">
        <v>0.03</v>
      </c>
      <c r="I8" s="34">
        <v>0</v>
      </c>
      <c r="J8" s="34">
        <v>0.1</v>
      </c>
      <c r="K8" s="34">
        <v>0</v>
      </c>
      <c r="L8" s="34">
        <v>22</v>
      </c>
      <c r="M8" s="34">
        <v>4.8</v>
      </c>
      <c r="N8" s="34">
        <v>76.8</v>
      </c>
      <c r="O8" s="31" t="s">
        <v>76</v>
      </c>
      <c r="P8" s="34">
        <v>209</v>
      </c>
    </row>
    <row r="9" spans="1:16" ht="15">
      <c r="A9" s="25"/>
      <c r="B9" s="32" t="s">
        <v>41</v>
      </c>
      <c r="C9" s="33">
        <v>200</v>
      </c>
      <c r="D9" s="33">
        <v>4.25</v>
      </c>
      <c r="E9" s="34">
        <v>4.8</v>
      </c>
      <c r="F9" s="34">
        <v>8</v>
      </c>
      <c r="G9" s="34">
        <v>92</v>
      </c>
      <c r="H9" s="34">
        <v>0.06</v>
      </c>
      <c r="I9" s="34">
        <v>2.4</v>
      </c>
      <c r="J9" s="34">
        <v>31</v>
      </c>
      <c r="K9" s="34">
        <v>0</v>
      </c>
      <c r="L9" s="50">
        <v>200</v>
      </c>
      <c r="M9" s="50">
        <v>25</v>
      </c>
      <c r="N9" s="50">
        <v>153</v>
      </c>
      <c r="O9" s="34">
        <v>0.16</v>
      </c>
      <c r="P9" s="33">
        <v>385</v>
      </c>
    </row>
    <row r="10" spans="1:16" ht="15">
      <c r="A10" s="25"/>
      <c r="B10" s="32" t="s">
        <v>116</v>
      </c>
      <c r="C10" s="31" t="s">
        <v>117</v>
      </c>
      <c r="D10" s="34">
        <v>4.9</v>
      </c>
      <c r="E10" s="34">
        <v>11.55</v>
      </c>
      <c r="F10" s="34">
        <v>17.1</v>
      </c>
      <c r="G10" s="34">
        <v>193.3</v>
      </c>
      <c r="H10" s="34">
        <v>0</v>
      </c>
      <c r="I10" s="34">
        <v>0</v>
      </c>
      <c r="J10" s="34">
        <v>0</v>
      </c>
      <c r="K10" s="34">
        <v>0</v>
      </c>
      <c r="L10" s="34">
        <v>88</v>
      </c>
      <c r="M10" s="34">
        <v>3.5</v>
      </c>
      <c r="N10" s="34">
        <v>50</v>
      </c>
      <c r="O10" s="34">
        <v>0.1</v>
      </c>
      <c r="P10" s="33">
        <v>3</v>
      </c>
    </row>
    <row r="11" spans="1:16" ht="15">
      <c r="A11" s="25"/>
      <c r="B11" s="32" t="s">
        <v>153</v>
      </c>
      <c r="C11" s="33">
        <v>50</v>
      </c>
      <c r="D11" s="34">
        <v>3.9</v>
      </c>
      <c r="E11" s="34">
        <v>3.06</v>
      </c>
      <c r="F11" s="34">
        <v>23.9</v>
      </c>
      <c r="G11" s="34">
        <v>139</v>
      </c>
      <c r="H11" s="34">
        <v>0.07</v>
      </c>
      <c r="I11" s="34">
        <v>0</v>
      </c>
      <c r="J11" s="34">
        <v>3</v>
      </c>
      <c r="K11" s="34">
        <v>0</v>
      </c>
      <c r="L11" s="34">
        <v>11.3</v>
      </c>
      <c r="M11" s="34">
        <v>15.2</v>
      </c>
      <c r="N11" s="34">
        <v>39.2</v>
      </c>
      <c r="O11" s="34">
        <v>0.73</v>
      </c>
      <c r="P11" s="33">
        <v>429</v>
      </c>
    </row>
    <row r="12" spans="1:16" ht="15">
      <c r="A12" s="25"/>
      <c r="B12" s="35" t="s">
        <v>121</v>
      </c>
      <c r="C12" s="33">
        <v>10</v>
      </c>
      <c r="D12" s="34">
        <v>0</v>
      </c>
      <c r="E12" s="34">
        <v>0</v>
      </c>
      <c r="F12" s="34">
        <v>8.1</v>
      </c>
      <c r="G12" s="34">
        <v>32.4</v>
      </c>
      <c r="H12" s="34">
        <v>0</v>
      </c>
      <c r="I12" s="34">
        <v>0.2</v>
      </c>
      <c r="J12" s="34">
        <v>0</v>
      </c>
      <c r="K12" s="34">
        <v>0</v>
      </c>
      <c r="L12" s="34">
        <v>0.4</v>
      </c>
      <c r="M12" s="34">
        <v>0.2</v>
      </c>
      <c r="N12" s="34">
        <v>0</v>
      </c>
      <c r="O12" s="34">
        <v>0.11</v>
      </c>
      <c r="P12" s="33"/>
    </row>
    <row r="13" spans="1:16" ht="15">
      <c r="A13" s="25"/>
      <c r="B13" s="32" t="s">
        <v>48</v>
      </c>
      <c r="C13" s="78">
        <v>200</v>
      </c>
      <c r="D13" s="79">
        <v>0.4</v>
      </c>
      <c r="E13" s="79">
        <v>0.4</v>
      </c>
      <c r="F13" s="79">
        <v>9.8</v>
      </c>
      <c r="G13" s="79">
        <v>47</v>
      </c>
      <c r="H13" s="79">
        <v>0.03</v>
      </c>
      <c r="I13" s="79">
        <v>10</v>
      </c>
      <c r="J13" s="79">
        <v>5</v>
      </c>
      <c r="K13" s="79">
        <v>0.2</v>
      </c>
      <c r="L13" s="79">
        <v>0</v>
      </c>
      <c r="M13" s="79">
        <v>9</v>
      </c>
      <c r="N13" s="79">
        <v>0</v>
      </c>
      <c r="O13" s="79">
        <v>2.2</v>
      </c>
      <c r="P13" s="33"/>
    </row>
    <row r="14" spans="1:16" ht="15">
      <c r="A14" s="67"/>
      <c r="B14" s="32" t="s">
        <v>118</v>
      </c>
      <c r="C14" s="33">
        <v>125</v>
      </c>
      <c r="D14" s="77">
        <v>5.13</v>
      </c>
      <c r="E14" s="77">
        <v>2.4</v>
      </c>
      <c r="F14" s="77">
        <v>7.4</v>
      </c>
      <c r="G14" s="77">
        <v>71.3</v>
      </c>
      <c r="H14" s="77">
        <v>5.13</v>
      </c>
      <c r="I14" s="77">
        <v>0.75</v>
      </c>
      <c r="J14" s="77">
        <v>0</v>
      </c>
      <c r="K14" s="77">
        <v>0</v>
      </c>
      <c r="L14" s="77">
        <v>190</v>
      </c>
      <c r="M14" s="77">
        <v>18.75</v>
      </c>
      <c r="N14" s="77">
        <v>0</v>
      </c>
      <c r="O14" s="77">
        <v>0.125</v>
      </c>
      <c r="P14" s="67"/>
    </row>
    <row r="15" spans="1:16" ht="15">
      <c r="A15" s="21"/>
      <c r="B15" s="21" t="s">
        <v>20</v>
      </c>
      <c r="C15" s="25"/>
      <c r="D15" s="51">
        <f aca="true" t="shared" si="0" ref="D15:O15">SUM(D7:D14)</f>
        <v>24.88</v>
      </c>
      <c r="E15" s="52">
        <f t="shared" si="0"/>
        <v>32.21</v>
      </c>
      <c r="F15" s="51">
        <f t="shared" si="0"/>
        <v>79.7</v>
      </c>
      <c r="G15" s="51">
        <f t="shared" si="0"/>
        <v>711.1999999999999</v>
      </c>
      <c r="H15" s="52">
        <f t="shared" si="0"/>
        <v>5.33</v>
      </c>
      <c r="I15" s="52">
        <f t="shared" si="0"/>
        <v>17.55</v>
      </c>
      <c r="J15" s="52">
        <f t="shared" si="0"/>
        <v>39.1</v>
      </c>
      <c r="K15" s="53">
        <f t="shared" si="0"/>
        <v>0.2</v>
      </c>
      <c r="L15" s="51">
        <f t="shared" si="0"/>
        <v>536.3</v>
      </c>
      <c r="M15" s="51">
        <f t="shared" si="0"/>
        <v>85.45</v>
      </c>
      <c r="N15" s="23">
        <f t="shared" si="0"/>
        <v>341</v>
      </c>
      <c r="O15" s="51">
        <f t="shared" si="0"/>
        <v>3.845</v>
      </c>
      <c r="P15" s="46" t="s">
        <v>19</v>
      </c>
    </row>
    <row r="16" spans="1:16" ht="15">
      <c r="A16" s="25"/>
      <c r="B16" s="65" t="s">
        <v>21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ht="15">
      <c r="A17" s="25"/>
      <c r="B17" s="35" t="s">
        <v>119</v>
      </c>
      <c r="C17" s="33">
        <v>100</v>
      </c>
      <c r="D17" s="34">
        <v>1.41</v>
      </c>
      <c r="E17" s="34">
        <v>5.08</v>
      </c>
      <c r="F17" s="34">
        <v>9.02</v>
      </c>
      <c r="G17" s="34">
        <v>87.4</v>
      </c>
      <c r="H17" s="34">
        <v>0.03</v>
      </c>
      <c r="I17" s="34">
        <v>32.45</v>
      </c>
      <c r="J17" s="34">
        <v>0</v>
      </c>
      <c r="K17" s="37">
        <v>0</v>
      </c>
      <c r="L17" s="34">
        <v>37.37</v>
      </c>
      <c r="M17" s="34">
        <v>15.16</v>
      </c>
      <c r="N17" s="34">
        <v>27.61</v>
      </c>
      <c r="O17" s="34">
        <v>0.51</v>
      </c>
      <c r="P17" s="33">
        <v>45</v>
      </c>
    </row>
    <row r="18" spans="1:16" ht="15">
      <c r="A18" s="25"/>
      <c r="B18" s="32" t="s">
        <v>55</v>
      </c>
      <c r="C18" s="33">
        <v>250</v>
      </c>
      <c r="D18" s="34">
        <v>5.49</v>
      </c>
      <c r="E18" s="34">
        <v>5.28</v>
      </c>
      <c r="F18" s="34">
        <v>16.33</v>
      </c>
      <c r="G18" s="34">
        <v>174.75</v>
      </c>
      <c r="H18" s="34">
        <v>0.23</v>
      </c>
      <c r="I18" s="34">
        <v>5.81</v>
      </c>
      <c r="J18" s="34">
        <v>0</v>
      </c>
      <c r="K18" s="37">
        <v>0</v>
      </c>
      <c r="L18" s="34">
        <v>38.08</v>
      </c>
      <c r="M18" s="34">
        <v>35.3</v>
      </c>
      <c r="N18" s="34">
        <v>87.18</v>
      </c>
      <c r="O18" s="34">
        <v>2.03</v>
      </c>
      <c r="P18" s="33">
        <v>102</v>
      </c>
    </row>
    <row r="19" spans="1:16" ht="15">
      <c r="A19" s="25"/>
      <c r="B19" s="36" t="s">
        <v>36</v>
      </c>
      <c r="C19" s="33" t="s">
        <v>78</v>
      </c>
      <c r="D19" s="34">
        <v>19.4</v>
      </c>
      <c r="E19" s="34">
        <v>9.5</v>
      </c>
      <c r="F19" s="34">
        <v>34.7</v>
      </c>
      <c r="G19" s="34">
        <v>381</v>
      </c>
      <c r="H19" s="34">
        <v>0</v>
      </c>
      <c r="I19" s="34">
        <v>0</v>
      </c>
      <c r="J19" s="34">
        <v>0</v>
      </c>
      <c r="K19" s="37">
        <v>0</v>
      </c>
      <c r="L19" s="34">
        <v>36</v>
      </c>
      <c r="M19" s="34">
        <v>34</v>
      </c>
      <c r="N19" s="34">
        <v>0</v>
      </c>
      <c r="O19" s="34">
        <v>1</v>
      </c>
      <c r="P19" s="33">
        <v>265</v>
      </c>
    </row>
    <row r="20" spans="1:16" ht="15">
      <c r="A20" s="25"/>
      <c r="B20" s="35" t="s">
        <v>154</v>
      </c>
      <c r="C20" s="33">
        <v>60</v>
      </c>
      <c r="D20" s="34">
        <v>5.2</v>
      </c>
      <c r="E20" s="34">
        <v>0.8</v>
      </c>
      <c r="F20" s="34">
        <v>34</v>
      </c>
      <c r="G20" s="34">
        <v>164</v>
      </c>
      <c r="H20" s="34">
        <v>0.06</v>
      </c>
      <c r="I20" s="34">
        <v>0</v>
      </c>
      <c r="J20" s="34">
        <v>0</v>
      </c>
      <c r="K20" s="37">
        <v>0.6</v>
      </c>
      <c r="L20" s="34">
        <v>9.2</v>
      </c>
      <c r="M20" s="34">
        <v>13.2</v>
      </c>
      <c r="N20" s="34">
        <v>34.8</v>
      </c>
      <c r="O20" s="34">
        <v>0.44</v>
      </c>
      <c r="P20" s="33"/>
    </row>
    <row r="21" spans="1:16" ht="15">
      <c r="A21" s="25"/>
      <c r="B21" s="36" t="s">
        <v>120</v>
      </c>
      <c r="C21" s="31" t="s">
        <v>32</v>
      </c>
      <c r="D21" s="33">
        <v>0</v>
      </c>
      <c r="E21" s="33">
        <v>0</v>
      </c>
      <c r="F21" s="34">
        <v>15</v>
      </c>
      <c r="G21" s="33">
        <v>60</v>
      </c>
      <c r="H21" s="34">
        <v>0</v>
      </c>
      <c r="I21" s="33">
        <v>0</v>
      </c>
      <c r="J21" s="34">
        <v>0</v>
      </c>
      <c r="K21" s="34">
        <v>0</v>
      </c>
      <c r="L21" s="33">
        <v>6</v>
      </c>
      <c r="M21" s="34">
        <v>0</v>
      </c>
      <c r="N21" s="33">
        <v>0</v>
      </c>
      <c r="O21" s="33">
        <v>0.4</v>
      </c>
      <c r="P21" s="33">
        <v>376</v>
      </c>
    </row>
    <row r="22" spans="1:16" ht="15">
      <c r="A22" s="25"/>
      <c r="B22" s="25" t="s">
        <v>20</v>
      </c>
      <c r="C22" s="25"/>
      <c r="D22" s="51">
        <f>SUM(D17:D21)</f>
        <v>31.499999999999996</v>
      </c>
      <c r="E22" s="51">
        <f>SUM(E17:E21)</f>
        <v>20.66</v>
      </c>
      <c r="F22" s="51">
        <f>SUM(F17:F21)</f>
        <v>109.05</v>
      </c>
      <c r="G22" s="51">
        <f>SUM(G17:G21)</f>
        <v>867.15</v>
      </c>
      <c r="H22" s="51"/>
      <c r="I22" s="51"/>
      <c r="J22" s="51"/>
      <c r="K22" s="53"/>
      <c r="L22" s="51"/>
      <c r="M22" s="51"/>
      <c r="N22" s="51"/>
      <c r="O22" s="51"/>
      <c r="P22" s="33"/>
    </row>
    <row r="23" spans="1:16" ht="15">
      <c r="A23" s="25"/>
      <c r="B23" s="25" t="s">
        <v>23</v>
      </c>
      <c r="C23" s="25"/>
      <c r="D23" s="51">
        <f>D15+D22</f>
        <v>56.379999999999995</v>
      </c>
      <c r="E23" s="51">
        <f>E15+E22</f>
        <v>52.870000000000005</v>
      </c>
      <c r="F23" s="51">
        <f>F15+F22</f>
        <v>188.75</v>
      </c>
      <c r="G23" s="51">
        <f>G15+G22</f>
        <v>1578.35</v>
      </c>
      <c r="H23" s="51"/>
      <c r="I23" s="51"/>
      <c r="J23" s="51"/>
      <c r="K23" s="53"/>
      <c r="L23" s="51"/>
      <c r="M23" s="51"/>
      <c r="N23" s="51"/>
      <c r="O23" s="51"/>
      <c r="P23" s="25"/>
    </row>
  </sheetData>
  <sheetProtection/>
  <mergeCells count="10">
    <mergeCell ref="F4:F5"/>
    <mergeCell ref="G4:G5"/>
    <mergeCell ref="H4:K4"/>
    <mergeCell ref="L4:O4"/>
    <mergeCell ref="P4:P5"/>
    <mergeCell ref="A4:A5"/>
    <mergeCell ref="B4:B5"/>
    <mergeCell ref="C4:C5"/>
    <mergeCell ref="D4:D5"/>
    <mergeCell ref="E4:E5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24"/>
  <sheetViews>
    <sheetView zoomScalePageLayoutView="0" workbookViewId="0" topLeftCell="A6">
      <selection activeCell="B20" sqref="B20"/>
    </sheetView>
  </sheetViews>
  <sheetFormatPr defaultColWidth="9.140625" defaultRowHeight="15"/>
  <cols>
    <col min="2" max="2" width="19.00390625" style="0" customWidth="1"/>
    <col min="3" max="3" width="7.421875" style="0" customWidth="1"/>
    <col min="4" max="4" width="7.7109375" style="0" customWidth="1"/>
    <col min="5" max="5" width="8.00390625" style="0" customWidth="1"/>
    <col min="6" max="6" width="9.421875" style="0" customWidth="1"/>
    <col min="7" max="7" width="10.00390625" style="0" customWidth="1"/>
    <col min="8" max="8" width="6.57421875" style="0" customWidth="1"/>
    <col min="9" max="9" width="6.421875" style="0" customWidth="1"/>
    <col min="10" max="10" width="6.00390625" style="0" customWidth="1"/>
    <col min="11" max="11" width="6.140625" style="0" customWidth="1"/>
    <col min="12" max="12" width="9.421875" style="0" customWidth="1"/>
    <col min="13" max="13" width="9.140625" style="0" customWidth="1"/>
    <col min="14" max="14" width="8.00390625" style="0" customWidth="1"/>
    <col min="15" max="15" width="6.421875" style="0" customWidth="1"/>
  </cols>
  <sheetData>
    <row r="4" ht="15" customHeight="1">
      <c r="B4" s="66" t="s">
        <v>114</v>
      </c>
    </row>
    <row r="6" spans="1:16" ht="15">
      <c r="A6" s="111" t="s">
        <v>0</v>
      </c>
      <c r="B6" s="103" t="s">
        <v>1</v>
      </c>
      <c r="C6" s="103" t="s">
        <v>22</v>
      </c>
      <c r="D6" s="111" t="s">
        <v>2</v>
      </c>
      <c r="E6" s="111" t="s">
        <v>3</v>
      </c>
      <c r="F6" s="103" t="s">
        <v>4</v>
      </c>
      <c r="G6" s="103" t="s">
        <v>8</v>
      </c>
      <c r="H6" s="108" t="s">
        <v>5</v>
      </c>
      <c r="I6" s="109"/>
      <c r="J6" s="109"/>
      <c r="K6" s="110"/>
      <c r="L6" s="108" t="s">
        <v>6</v>
      </c>
      <c r="M6" s="109"/>
      <c r="N6" s="109"/>
      <c r="O6" s="110"/>
      <c r="P6" s="103" t="s">
        <v>7</v>
      </c>
    </row>
    <row r="7" spans="1:16" ht="15">
      <c r="A7" s="112"/>
      <c r="B7" s="104"/>
      <c r="C7" s="104"/>
      <c r="D7" s="112"/>
      <c r="E7" s="112"/>
      <c r="F7" s="104"/>
      <c r="G7" s="104"/>
      <c r="H7" s="39" t="s">
        <v>9</v>
      </c>
      <c r="I7" s="39" t="s">
        <v>10</v>
      </c>
      <c r="J7" s="39" t="s">
        <v>11</v>
      </c>
      <c r="K7" s="39" t="s">
        <v>12</v>
      </c>
      <c r="L7" s="39" t="s">
        <v>13</v>
      </c>
      <c r="M7" s="39" t="s">
        <v>14</v>
      </c>
      <c r="N7" s="39" t="s">
        <v>25</v>
      </c>
      <c r="O7" s="39" t="s">
        <v>15</v>
      </c>
      <c r="P7" s="104"/>
    </row>
    <row r="8" spans="1:16" ht="15">
      <c r="A8" s="40" t="s">
        <v>24</v>
      </c>
      <c r="B8" s="105" t="s">
        <v>17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</row>
    <row r="9" spans="1:16" ht="45">
      <c r="A9" s="25"/>
      <c r="B9" s="35" t="s">
        <v>44</v>
      </c>
      <c r="C9" s="33" t="s">
        <v>45</v>
      </c>
      <c r="D9" s="30">
        <v>18.56</v>
      </c>
      <c r="E9" s="30">
        <v>12</v>
      </c>
      <c r="F9" s="30">
        <v>24.6</v>
      </c>
      <c r="G9" s="34">
        <v>281</v>
      </c>
      <c r="H9" s="30">
        <v>0.06</v>
      </c>
      <c r="I9" s="30">
        <v>0.5</v>
      </c>
      <c r="J9" s="30">
        <v>0.2</v>
      </c>
      <c r="K9" s="30">
        <v>0</v>
      </c>
      <c r="L9" s="30">
        <v>150.9</v>
      </c>
      <c r="M9" s="30">
        <v>32.6</v>
      </c>
      <c r="N9" s="30">
        <v>229.9</v>
      </c>
      <c r="O9" s="30">
        <v>0.6</v>
      </c>
      <c r="P9" s="33">
        <v>223</v>
      </c>
    </row>
    <row r="10" spans="1:16" ht="15">
      <c r="A10" s="25"/>
      <c r="B10" s="35" t="s">
        <v>41</v>
      </c>
      <c r="C10" s="33">
        <v>200</v>
      </c>
      <c r="D10" s="33">
        <v>4.25</v>
      </c>
      <c r="E10" s="34">
        <v>4.8</v>
      </c>
      <c r="F10" s="34">
        <v>8</v>
      </c>
      <c r="G10" s="34">
        <v>92</v>
      </c>
      <c r="H10" s="34">
        <v>0.06</v>
      </c>
      <c r="I10" s="34">
        <v>2.4</v>
      </c>
      <c r="J10" s="34">
        <v>31</v>
      </c>
      <c r="K10" s="34">
        <v>0</v>
      </c>
      <c r="L10" s="50">
        <v>200</v>
      </c>
      <c r="M10" s="50">
        <v>25</v>
      </c>
      <c r="N10" s="50">
        <v>153</v>
      </c>
      <c r="O10" s="34">
        <v>0.16</v>
      </c>
      <c r="P10" s="33">
        <v>385</v>
      </c>
    </row>
    <row r="11" spans="1:16" ht="15">
      <c r="A11" s="25"/>
      <c r="B11" s="35" t="s">
        <v>121</v>
      </c>
      <c r="C11" s="33">
        <v>10</v>
      </c>
      <c r="D11" s="34">
        <v>0</v>
      </c>
      <c r="E11" s="34">
        <v>0</v>
      </c>
      <c r="F11" s="34">
        <v>8.1</v>
      </c>
      <c r="G11" s="34">
        <v>32.4</v>
      </c>
      <c r="H11" s="34">
        <v>0</v>
      </c>
      <c r="I11" s="34">
        <v>0.2</v>
      </c>
      <c r="J11" s="34">
        <v>0</v>
      </c>
      <c r="K11" s="34">
        <v>0</v>
      </c>
      <c r="L11" s="34">
        <v>0.4</v>
      </c>
      <c r="M11" s="34">
        <v>0.2</v>
      </c>
      <c r="N11" s="34">
        <v>0</v>
      </c>
      <c r="O11" s="34">
        <v>0.11</v>
      </c>
      <c r="P11" s="33"/>
    </row>
    <row r="12" spans="1:16" ht="15">
      <c r="A12" s="25"/>
      <c r="B12" s="32" t="s">
        <v>48</v>
      </c>
      <c r="C12" s="78">
        <v>200</v>
      </c>
      <c r="D12" s="79">
        <v>0.4</v>
      </c>
      <c r="E12" s="79">
        <v>0.4</v>
      </c>
      <c r="F12" s="79">
        <v>9.8</v>
      </c>
      <c r="G12" s="79">
        <v>47</v>
      </c>
      <c r="H12" s="79">
        <v>0.03</v>
      </c>
      <c r="I12" s="79">
        <v>10</v>
      </c>
      <c r="J12" s="79">
        <v>5</v>
      </c>
      <c r="K12" s="79">
        <v>0.2</v>
      </c>
      <c r="L12" s="79">
        <v>0</v>
      </c>
      <c r="M12" s="79">
        <v>9</v>
      </c>
      <c r="N12" s="79">
        <v>0</v>
      </c>
      <c r="O12" s="79">
        <v>2.2</v>
      </c>
      <c r="P12" s="33"/>
    </row>
    <row r="13" spans="1:16" ht="15">
      <c r="A13" s="25"/>
      <c r="B13" s="32" t="s">
        <v>153</v>
      </c>
      <c r="C13" s="33">
        <v>50</v>
      </c>
      <c r="D13" s="34">
        <v>3.9</v>
      </c>
      <c r="E13" s="34">
        <v>3.06</v>
      </c>
      <c r="F13" s="34">
        <v>23.9</v>
      </c>
      <c r="G13" s="34">
        <v>169</v>
      </c>
      <c r="H13" s="34">
        <v>0.07</v>
      </c>
      <c r="I13" s="34">
        <v>0</v>
      </c>
      <c r="J13" s="34">
        <v>3</v>
      </c>
      <c r="K13" s="34">
        <v>0</v>
      </c>
      <c r="L13" s="34">
        <v>11.3</v>
      </c>
      <c r="M13" s="34">
        <v>15.2</v>
      </c>
      <c r="N13" s="34">
        <v>39.2</v>
      </c>
      <c r="O13" s="34">
        <v>0.73</v>
      </c>
      <c r="P13" s="33">
        <v>429</v>
      </c>
    </row>
    <row r="14" spans="1:16" ht="15">
      <c r="A14" s="21"/>
      <c r="B14" s="54" t="s">
        <v>20</v>
      </c>
      <c r="C14" s="72" t="s">
        <v>19</v>
      </c>
      <c r="D14" s="51">
        <f>SUM(D9:D13)</f>
        <v>27.109999999999996</v>
      </c>
      <c r="E14" s="51">
        <f>SUM(E9:E13)</f>
        <v>20.259999999999998</v>
      </c>
      <c r="F14" s="51">
        <f>SUM(F9:F13)</f>
        <v>74.4</v>
      </c>
      <c r="G14" s="51">
        <f>SUM(G9:G13)</f>
        <v>621.4</v>
      </c>
      <c r="H14" s="23"/>
      <c r="I14" s="23"/>
      <c r="J14" s="23"/>
      <c r="K14" s="44"/>
      <c r="L14" s="51"/>
      <c r="M14" s="23"/>
      <c r="N14" s="23"/>
      <c r="O14" s="23"/>
      <c r="P14" s="72"/>
    </row>
    <row r="15" spans="1:16" ht="15">
      <c r="A15" s="25"/>
      <c r="B15" s="62" t="s">
        <v>21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1:16" ht="15">
      <c r="A16" s="25"/>
      <c r="B16" s="35" t="s">
        <v>106</v>
      </c>
      <c r="C16" s="96">
        <v>100</v>
      </c>
      <c r="D16" s="30">
        <v>1</v>
      </c>
      <c r="E16" s="30">
        <v>0.4</v>
      </c>
      <c r="F16" s="30">
        <v>2.3</v>
      </c>
      <c r="G16" s="30">
        <v>52</v>
      </c>
      <c r="H16" s="30">
        <v>0</v>
      </c>
      <c r="I16" s="30">
        <v>5</v>
      </c>
      <c r="J16" s="30">
        <v>0</v>
      </c>
      <c r="K16" s="30">
        <v>0</v>
      </c>
      <c r="L16" s="30">
        <v>11.5</v>
      </c>
      <c r="M16" s="30">
        <v>7</v>
      </c>
      <c r="N16" s="30">
        <v>0</v>
      </c>
      <c r="O16" s="30">
        <v>0.3</v>
      </c>
      <c r="P16" s="33">
        <v>71</v>
      </c>
    </row>
    <row r="17" spans="1:16" ht="30">
      <c r="A17" s="25"/>
      <c r="B17" s="36" t="s">
        <v>124</v>
      </c>
      <c r="C17" s="33" t="s">
        <v>125</v>
      </c>
      <c r="D17" s="30">
        <v>250</v>
      </c>
      <c r="E17" s="30" t="s">
        <v>81</v>
      </c>
      <c r="F17" s="30">
        <v>17.14</v>
      </c>
      <c r="G17" s="30">
        <v>212.3</v>
      </c>
      <c r="H17" s="30">
        <v>0.11</v>
      </c>
      <c r="I17" s="30">
        <v>8.25</v>
      </c>
      <c r="J17" s="30">
        <v>0</v>
      </c>
      <c r="K17" s="30">
        <v>0</v>
      </c>
      <c r="L17" s="30">
        <v>24.6</v>
      </c>
      <c r="M17" s="30">
        <v>27</v>
      </c>
      <c r="N17" s="34">
        <v>66.65</v>
      </c>
      <c r="O17" s="30">
        <v>1.09</v>
      </c>
      <c r="P17" s="31" t="s">
        <v>82</v>
      </c>
    </row>
    <row r="18" spans="1:16" ht="30">
      <c r="A18" s="25"/>
      <c r="B18" s="36" t="s">
        <v>57</v>
      </c>
      <c r="C18" s="31" t="s">
        <v>59</v>
      </c>
      <c r="D18" s="30">
        <v>7.32</v>
      </c>
      <c r="E18" s="30">
        <v>8.15</v>
      </c>
      <c r="F18" s="30">
        <v>6.31</v>
      </c>
      <c r="G18" s="30">
        <v>298</v>
      </c>
      <c r="H18" s="30">
        <v>0.04</v>
      </c>
      <c r="I18" s="30">
        <v>0.17</v>
      </c>
      <c r="J18" s="30">
        <v>32</v>
      </c>
      <c r="K18" s="30">
        <v>0</v>
      </c>
      <c r="L18" s="30">
        <v>49.1</v>
      </c>
      <c r="M18" s="30">
        <v>15.2</v>
      </c>
      <c r="N18" s="30">
        <v>89.6</v>
      </c>
      <c r="O18" s="30">
        <v>0.61</v>
      </c>
      <c r="P18" s="31" t="s">
        <v>79</v>
      </c>
    </row>
    <row r="19" spans="1:16" ht="15">
      <c r="A19" s="25"/>
      <c r="B19" s="36" t="s">
        <v>58</v>
      </c>
      <c r="C19" s="31" t="s">
        <v>111</v>
      </c>
      <c r="D19" s="30">
        <v>5.75</v>
      </c>
      <c r="E19" s="30">
        <v>4.06</v>
      </c>
      <c r="F19" s="30">
        <v>25.76</v>
      </c>
      <c r="G19" s="30">
        <v>162.5</v>
      </c>
      <c r="H19" s="30">
        <v>0.07</v>
      </c>
      <c r="I19" s="30">
        <v>0</v>
      </c>
      <c r="J19" s="30">
        <v>0.77</v>
      </c>
      <c r="K19" s="30">
        <v>1.71</v>
      </c>
      <c r="L19" s="30">
        <v>9.8</v>
      </c>
      <c r="M19" s="30">
        <v>0.95</v>
      </c>
      <c r="N19" s="30">
        <v>14.77</v>
      </c>
      <c r="O19" s="30">
        <v>0.8</v>
      </c>
      <c r="P19" s="31" t="s">
        <v>80</v>
      </c>
    </row>
    <row r="20" spans="1:16" ht="15">
      <c r="A20" s="25"/>
      <c r="B20" s="32" t="s">
        <v>154</v>
      </c>
      <c r="C20" s="33">
        <v>90</v>
      </c>
      <c r="D20" s="34">
        <v>7.8</v>
      </c>
      <c r="E20" s="34">
        <v>1.2</v>
      </c>
      <c r="F20" s="34">
        <v>51</v>
      </c>
      <c r="G20" s="34">
        <v>246</v>
      </c>
      <c r="H20" s="34">
        <v>0.09</v>
      </c>
      <c r="I20" s="34">
        <v>0</v>
      </c>
      <c r="J20" s="34">
        <v>0</v>
      </c>
      <c r="K20" s="34">
        <v>0.9</v>
      </c>
      <c r="L20" s="34">
        <v>13.8</v>
      </c>
      <c r="M20" s="34">
        <v>19.8</v>
      </c>
      <c r="N20" s="34">
        <v>52.2</v>
      </c>
      <c r="O20" s="34">
        <v>0.66</v>
      </c>
      <c r="P20" s="33"/>
    </row>
    <row r="21" spans="1:16" ht="30">
      <c r="A21" s="25"/>
      <c r="B21" s="36" t="s">
        <v>122</v>
      </c>
      <c r="C21" s="33">
        <v>200</v>
      </c>
      <c r="D21" s="30">
        <v>0.6</v>
      </c>
      <c r="E21" s="30">
        <v>0</v>
      </c>
      <c r="F21" s="30">
        <v>32.2</v>
      </c>
      <c r="G21" s="30">
        <v>132</v>
      </c>
      <c r="H21" s="30">
        <v>0.01</v>
      </c>
      <c r="I21" s="30">
        <v>1.08</v>
      </c>
      <c r="J21" s="30">
        <v>0</v>
      </c>
      <c r="K21" s="30">
        <v>0</v>
      </c>
      <c r="L21" s="30">
        <v>6.4</v>
      </c>
      <c r="M21" s="30">
        <v>0</v>
      </c>
      <c r="N21" s="30">
        <v>3.6</v>
      </c>
      <c r="O21" s="30">
        <v>0.18</v>
      </c>
      <c r="P21" s="33">
        <v>349</v>
      </c>
    </row>
    <row r="22" spans="1:16" ht="15">
      <c r="A22" s="25"/>
      <c r="B22" s="36" t="s">
        <v>123</v>
      </c>
      <c r="C22" s="33">
        <v>200</v>
      </c>
      <c r="D22" s="30"/>
      <c r="E22" s="30"/>
      <c r="F22" s="30"/>
      <c r="G22" s="81">
        <v>80</v>
      </c>
      <c r="H22" s="30"/>
      <c r="I22" s="30"/>
      <c r="J22" s="30"/>
      <c r="K22" s="30"/>
      <c r="L22" s="30"/>
      <c r="M22" s="30"/>
      <c r="N22" s="30"/>
      <c r="O22" s="30"/>
      <c r="P22" s="33"/>
    </row>
    <row r="23" spans="1:16" ht="15">
      <c r="A23" s="25"/>
      <c r="B23" s="25" t="s">
        <v>20</v>
      </c>
      <c r="C23" s="25"/>
      <c r="D23" s="51">
        <f>SUM(D16:D21)</f>
        <v>272.47</v>
      </c>
      <c r="E23" s="26">
        <f>SUM(E16:E21)</f>
        <v>13.809999999999999</v>
      </c>
      <c r="F23" s="26">
        <f>SUM(F16:F21)</f>
        <v>134.71</v>
      </c>
      <c r="G23" s="44">
        <f>SUM(G16:G22)</f>
        <v>1182.8</v>
      </c>
      <c r="H23" s="26"/>
      <c r="I23" s="26"/>
      <c r="J23" s="26"/>
      <c r="K23" s="55"/>
      <c r="L23" s="51"/>
      <c r="M23" s="26"/>
      <c r="N23" s="26"/>
      <c r="O23" s="26"/>
      <c r="P23" s="25"/>
    </row>
    <row r="24" spans="1:16" ht="15">
      <c r="A24" s="25"/>
      <c r="B24" s="25" t="s">
        <v>23</v>
      </c>
      <c r="C24" s="25"/>
      <c r="D24" s="51">
        <f>D14+D23</f>
        <v>299.58000000000004</v>
      </c>
      <c r="E24" s="51">
        <f>E14+E23</f>
        <v>34.06999999999999</v>
      </c>
      <c r="F24" s="51">
        <f>F14+F23</f>
        <v>209.11</v>
      </c>
      <c r="G24" s="51">
        <f>G14+G23</f>
        <v>1804.1999999999998</v>
      </c>
      <c r="H24" s="51"/>
      <c r="I24" s="51"/>
      <c r="J24" s="51"/>
      <c r="K24" s="53"/>
      <c r="L24" s="51"/>
      <c r="M24" s="51"/>
      <c r="N24" s="51"/>
      <c r="O24" s="51"/>
      <c r="P24" s="25"/>
    </row>
  </sheetData>
  <sheetProtection/>
  <mergeCells count="11">
    <mergeCell ref="L6:O6"/>
    <mergeCell ref="P6:P7"/>
    <mergeCell ref="B8:P8"/>
    <mergeCell ref="F6:F7"/>
    <mergeCell ref="G6:G7"/>
    <mergeCell ref="H6:K6"/>
    <mergeCell ref="A6:A7"/>
    <mergeCell ref="B6:B7"/>
    <mergeCell ref="C6:C7"/>
    <mergeCell ref="D6:D7"/>
    <mergeCell ref="E6:E7"/>
  </mergeCells>
  <printOptions/>
  <pageMargins left="0.31496062992125984" right="0.31496062992125984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6"/>
  <sheetViews>
    <sheetView zoomScalePageLayoutView="0" workbookViewId="0" topLeftCell="A10">
      <selection activeCell="B23" sqref="B23"/>
    </sheetView>
  </sheetViews>
  <sheetFormatPr defaultColWidth="9.140625" defaultRowHeight="15"/>
  <cols>
    <col min="2" max="2" width="19.28125" style="0" customWidth="1"/>
    <col min="3" max="3" width="8.00390625" style="0" customWidth="1"/>
    <col min="4" max="4" width="8.7109375" style="0" customWidth="1"/>
    <col min="5" max="5" width="7.8515625" style="0" customWidth="1"/>
    <col min="6" max="6" width="7.140625" style="0" customWidth="1"/>
    <col min="7" max="7" width="8.28125" style="0" customWidth="1"/>
    <col min="8" max="8" width="6.57421875" style="0" customWidth="1"/>
    <col min="9" max="9" width="7.8515625" style="0" customWidth="1"/>
    <col min="10" max="10" width="7.140625" style="0" customWidth="1"/>
    <col min="11" max="11" width="8.7109375" style="0" customWidth="1"/>
    <col min="12" max="12" width="9.7109375" style="0" customWidth="1"/>
    <col min="13" max="13" width="7.00390625" style="0" customWidth="1"/>
    <col min="14" max="14" width="7.7109375" style="0" customWidth="1"/>
    <col min="15" max="15" width="7.28125" style="0" customWidth="1"/>
  </cols>
  <sheetData>
    <row r="3" ht="18.75">
      <c r="B3" s="66" t="s">
        <v>113</v>
      </c>
    </row>
    <row r="4" spans="1:16" ht="15">
      <c r="A4" s="111" t="s">
        <v>0</v>
      </c>
      <c r="B4" s="103" t="s">
        <v>1</v>
      </c>
      <c r="C4" s="103" t="s">
        <v>22</v>
      </c>
      <c r="D4" s="111" t="s">
        <v>2</v>
      </c>
      <c r="E4" s="111" t="s">
        <v>3</v>
      </c>
      <c r="F4" s="103" t="s">
        <v>4</v>
      </c>
      <c r="G4" s="103" t="s">
        <v>8</v>
      </c>
      <c r="H4" s="108" t="s">
        <v>5</v>
      </c>
      <c r="I4" s="109"/>
      <c r="J4" s="109"/>
      <c r="K4" s="110"/>
      <c r="L4" s="108" t="s">
        <v>6</v>
      </c>
      <c r="M4" s="109"/>
      <c r="N4" s="109"/>
      <c r="O4" s="110"/>
      <c r="P4" s="103" t="s">
        <v>7</v>
      </c>
    </row>
    <row r="5" spans="1:16" ht="15">
      <c r="A5" s="112"/>
      <c r="B5" s="104"/>
      <c r="C5" s="104"/>
      <c r="D5" s="112"/>
      <c r="E5" s="112"/>
      <c r="F5" s="104"/>
      <c r="G5" s="104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25</v>
      </c>
      <c r="O5" s="39" t="s">
        <v>15</v>
      </c>
      <c r="P5" s="104"/>
    </row>
    <row r="6" ht="18.75">
      <c r="B6" s="66" t="s">
        <v>114</v>
      </c>
    </row>
    <row r="7" ht="33" customHeight="1"/>
    <row r="8" spans="1:16" ht="15">
      <c r="A8" s="111" t="s">
        <v>0</v>
      </c>
      <c r="B8" s="103" t="s">
        <v>1</v>
      </c>
      <c r="C8" s="103" t="s">
        <v>22</v>
      </c>
      <c r="D8" s="111" t="s">
        <v>2</v>
      </c>
      <c r="E8" s="111" t="s">
        <v>3</v>
      </c>
      <c r="F8" s="103" t="s">
        <v>4</v>
      </c>
      <c r="G8" s="103" t="s">
        <v>8</v>
      </c>
      <c r="H8" s="108" t="s">
        <v>5</v>
      </c>
      <c r="I8" s="109"/>
      <c r="J8" s="109"/>
      <c r="K8" s="110"/>
      <c r="L8" s="108" t="s">
        <v>6</v>
      </c>
      <c r="M8" s="109"/>
      <c r="N8" s="109"/>
      <c r="O8" s="110"/>
      <c r="P8" s="103" t="s">
        <v>7</v>
      </c>
    </row>
    <row r="9" spans="1:16" ht="15">
      <c r="A9" s="112"/>
      <c r="B9" s="104"/>
      <c r="C9" s="104"/>
      <c r="D9" s="112"/>
      <c r="E9" s="112"/>
      <c r="F9" s="104"/>
      <c r="G9" s="104"/>
      <c r="H9" s="39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39" t="s">
        <v>14</v>
      </c>
      <c r="N9" s="39" t="s">
        <v>25</v>
      </c>
      <c r="O9" s="39" t="s">
        <v>15</v>
      </c>
      <c r="P9" s="104"/>
    </row>
    <row r="10" spans="1:16" ht="15">
      <c r="A10" s="40" t="s">
        <v>26</v>
      </c>
      <c r="B10" s="105" t="s">
        <v>17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</row>
    <row r="11" spans="1:16" ht="30">
      <c r="A11" s="25"/>
      <c r="B11" s="36" t="s">
        <v>46</v>
      </c>
      <c r="C11" s="33" t="s">
        <v>47</v>
      </c>
      <c r="D11" s="34">
        <v>12.72</v>
      </c>
      <c r="E11" s="34">
        <v>19.82</v>
      </c>
      <c r="F11" s="34">
        <v>42.22</v>
      </c>
      <c r="G11" s="34">
        <v>332.2</v>
      </c>
      <c r="H11" s="34">
        <v>0.03</v>
      </c>
      <c r="I11" s="34">
        <v>0</v>
      </c>
      <c r="J11" s="34">
        <v>0</v>
      </c>
      <c r="K11" s="34">
        <v>0</v>
      </c>
      <c r="L11" s="34">
        <v>19.2</v>
      </c>
      <c r="M11" s="34">
        <v>16</v>
      </c>
      <c r="N11" s="34">
        <v>127.2</v>
      </c>
      <c r="O11" s="34">
        <v>1.44</v>
      </c>
      <c r="P11" s="56">
        <v>243</v>
      </c>
    </row>
    <row r="12" spans="1:16" ht="15">
      <c r="A12" s="25"/>
      <c r="B12" s="35" t="s">
        <v>41</v>
      </c>
      <c r="C12" s="33">
        <v>200</v>
      </c>
      <c r="D12" s="33">
        <v>4.25</v>
      </c>
      <c r="E12" s="34">
        <v>4.8</v>
      </c>
      <c r="F12" s="34">
        <v>8</v>
      </c>
      <c r="G12" s="34">
        <v>92</v>
      </c>
      <c r="H12" s="34">
        <v>0.06</v>
      </c>
      <c r="I12" s="34">
        <v>2.4</v>
      </c>
      <c r="J12" s="34">
        <v>31</v>
      </c>
      <c r="K12" s="34">
        <v>0</v>
      </c>
      <c r="L12" s="50">
        <v>200</v>
      </c>
      <c r="M12" s="50">
        <v>25</v>
      </c>
      <c r="N12" s="50">
        <v>153</v>
      </c>
      <c r="O12" s="34">
        <v>0.16</v>
      </c>
      <c r="P12" s="33">
        <v>385</v>
      </c>
    </row>
    <row r="13" spans="1:16" ht="24" customHeight="1">
      <c r="A13" s="25"/>
      <c r="B13" s="32" t="s">
        <v>154</v>
      </c>
      <c r="C13" s="33">
        <v>30</v>
      </c>
      <c r="D13" s="34">
        <v>2.6</v>
      </c>
      <c r="E13" s="34">
        <v>0.4</v>
      </c>
      <c r="F13" s="34">
        <v>17</v>
      </c>
      <c r="G13" s="34">
        <v>82</v>
      </c>
      <c r="H13" s="34">
        <v>0.03</v>
      </c>
      <c r="I13" s="34">
        <v>0</v>
      </c>
      <c r="J13" s="34">
        <v>0</v>
      </c>
      <c r="K13" s="34">
        <v>0.3</v>
      </c>
      <c r="L13" s="34">
        <v>4.6</v>
      </c>
      <c r="M13" s="34">
        <v>6.6</v>
      </c>
      <c r="N13" s="34">
        <v>17.4</v>
      </c>
      <c r="O13" s="34">
        <v>0.22</v>
      </c>
      <c r="P13" s="33"/>
    </row>
    <row r="14" spans="1:16" ht="15">
      <c r="A14" s="25"/>
      <c r="B14" s="35" t="s">
        <v>121</v>
      </c>
      <c r="C14" s="33">
        <v>10</v>
      </c>
      <c r="D14" s="34">
        <v>0</v>
      </c>
      <c r="E14" s="34">
        <v>0</v>
      </c>
      <c r="F14" s="34">
        <v>8.1</v>
      </c>
      <c r="G14" s="34">
        <v>32.4</v>
      </c>
      <c r="H14" s="34">
        <v>0</v>
      </c>
      <c r="I14" s="34">
        <v>0.2</v>
      </c>
      <c r="J14" s="34">
        <v>0</v>
      </c>
      <c r="K14" s="34">
        <v>0</v>
      </c>
      <c r="L14" s="34">
        <v>0.4</v>
      </c>
      <c r="M14" s="34">
        <v>0.2</v>
      </c>
      <c r="N14" s="34">
        <v>0</v>
      </c>
      <c r="O14" s="34">
        <v>0.11</v>
      </c>
      <c r="P14" s="33"/>
    </row>
    <row r="15" spans="1:16" ht="15">
      <c r="A15" s="25"/>
      <c r="B15" s="32" t="s">
        <v>48</v>
      </c>
      <c r="C15" s="78">
        <v>200</v>
      </c>
      <c r="D15" s="79">
        <v>0.4</v>
      </c>
      <c r="E15" s="79">
        <v>0.4</v>
      </c>
      <c r="F15" s="79">
        <v>9.8</v>
      </c>
      <c r="G15" s="79">
        <v>47</v>
      </c>
      <c r="H15" s="79">
        <v>0.03</v>
      </c>
      <c r="I15" s="79">
        <v>10</v>
      </c>
      <c r="J15" s="79">
        <v>5</v>
      </c>
      <c r="K15" s="79">
        <v>0.2</v>
      </c>
      <c r="L15" s="79">
        <v>0</v>
      </c>
      <c r="M15" s="79">
        <v>9</v>
      </c>
      <c r="N15" s="79">
        <v>0</v>
      </c>
      <c r="O15" s="79">
        <v>2.2</v>
      </c>
      <c r="P15" s="33"/>
    </row>
    <row r="16" spans="1:16" ht="15">
      <c r="A16" s="25"/>
      <c r="B16" s="32" t="s">
        <v>153</v>
      </c>
      <c r="C16" s="33">
        <v>50</v>
      </c>
      <c r="D16" s="34">
        <v>3.9</v>
      </c>
      <c r="E16" s="34">
        <v>3.06</v>
      </c>
      <c r="F16" s="34">
        <v>23.9</v>
      </c>
      <c r="G16" s="34">
        <v>169</v>
      </c>
      <c r="H16" s="34">
        <v>0.07</v>
      </c>
      <c r="I16" s="34">
        <v>0</v>
      </c>
      <c r="J16" s="34">
        <v>3</v>
      </c>
      <c r="K16" s="34">
        <v>0</v>
      </c>
      <c r="L16" s="34">
        <v>11.3</v>
      </c>
      <c r="M16" s="34">
        <v>15.2</v>
      </c>
      <c r="N16" s="34">
        <v>39.2</v>
      </c>
      <c r="O16" s="34">
        <v>0.73</v>
      </c>
      <c r="P16" s="33">
        <v>429</v>
      </c>
    </row>
    <row r="17" spans="1:16" ht="15">
      <c r="A17" s="21"/>
      <c r="B17" s="21" t="s">
        <v>20</v>
      </c>
      <c r="C17" s="25" t="s">
        <v>19</v>
      </c>
      <c r="D17" s="57">
        <f>SUM(D11:D16)</f>
        <v>23.869999999999997</v>
      </c>
      <c r="E17" s="57">
        <f>SUM(E11:E16)</f>
        <v>28.479999999999997</v>
      </c>
      <c r="F17" s="23">
        <f>SUM(F11:F16)</f>
        <v>109.01999999999998</v>
      </c>
      <c r="G17" s="23">
        <f>SUM(G11:G16)</f>
        <v>754.6</v>
      </c>
      <c r="H17" s="23"/>
      <c r="I17" s="23"/>
      <c r="J17" s="23"/>
      <c r="K17" s="44"/>
      <c r="L17" s="23"/>
      <c r="M17" s="23"/>
      <c r="N17" s="23"/>
      <c r="O17" s="23"/>
      <c r="P17" s="25"/>
    </row>
    <row r="18" spans="1:16" ht="15">
      <c r="A18" s="25"/>
      <c r="B18" s="62" t="s">
        <v>21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</row>
    <row r="19" spans="1:16" ht="15">
      <c r="A19" s="25"/>
      <c r="B19" s="68" t="s">
        <v>149</v>
      </c>
      <c r="C19" s="31" t="s">
        <v>34</v>
      </c>
      <c r="D19" s="30">
        <v>8.29</v>
      </c>
      <c r="E19" s="30">
        <v>6.8</v>
      </c>
      <c r="F19" s="30">
        <v>24.73</v>
      </c>
      <c r="G19" s="30">
        <v>187.24</v>
      </c>
      <c r="H19" s="30">
        <v>0.27</v>
      </c>
      <c r="I19" s="30">
        <v>18.95</v>
      </c>
      <c r="J19" s="30">
        <v>0.27</v>
      </c>
      <c r="K19" s="30">
        <v>5.81</v>
      </c>
      <c r="L19" s="30">
        <v>74.81</v>
      </c>
      <c r="M19" s="30">
        <v>42.79</v>
      </c>
      <c r="N19" s="30">
        <v>121.45</v>
      </c>
      <c r="O19" s="30">
        <v>3.48</v>
      </c>
      <c r="P19" s="31" t="s">
        <v>85</v>
      </c>
    </row>
    <row r="20" spans="1:16" ht="30">
      <c r="A20" s="25"/>
      <c r="B20" s="36" t="s">
        <v>35</v>
      </c>
      <c r="C20" s="31">
        <v>250</v>
      </c>
      <c r="D20" s="30">
        <v>4.5</v>
      </c>
      <c r="E20" s="30">
        <v>5</v>
      </c>
      <c r="F20" s="30">
        <v>19.9</v>
      </c>
      <c r="G20" s="30">
        <v>139</v>
      </c>
      <c r="H20" s="30">
        <v>0</v>
      </c>
      <c r="I20" s="30">
        <v>14.1</v>
      </c>
      <c r="J20" s="30">
        <v>0</v>
      </c>
      <c r="K20" s="30">
        <v>0</v>
      </c>
      <c r="L20" s="30">
        <v>54</v>
      </c>
      <c r="M20" s="30">
        <v>40.5</v>
      </c>
      <c r="N20" s="30">
        <v>0</v>
      </c>
      <c r="O20" s="30">
        <v>1.35</v>
      </c>
      <c r="P20" s="31" t="s">
        <v>86</v>
      </c>
    </row>
    <row r="21" spans="1:16" ht="15">
      <c r="A21" s="25"/>
      <c r="B21" s="36" t="s">
        <v>64</v>
      </c>
      <c r="C21" s="31" t="s">
        <v>109</v>
      </c>
      <c r="D21" s="30">
        <v>17.65</v>
      </c>
      <c r="E21" s="30">
        <v>14.58</v>
      </c>
      <c r="F21" s="30">
        <v>4.7</v>
      </c>
      <c r="G21" s="30">
        <v>221</v>
      </c>
      <c r="H21" s="30">
        <v>0.05</v>
      </c>
      <c r="I21" s="30">
        <v>0.02</v>
      </c>
      <c r="J21" s="30">
        <v>43</v>
      </c>
      <c r="K21" s="30">
        <v>0</v>
      </c>
      <c r="L21" s="30">
        <v>54.5</v>
      </c>
      <c r="M21" s="30">
        <v>20.3</v>
      </c>
      <c r="N21" s="30">
        <v>132.9</v>
      </c>
      <c r="O21" s="30">
        <v>1.62</v>
      </c>
      <c r="P21" s="30">
        <v>293</v>
      </c>
    </row>
    <row r="22" spans="1:16" ht="30">
      <c r="A22" s="25"/>
      <c r="B22" s="36" t="s">
        <v>65</v>
      </c>
      <c r="C22" s="31" t="s">
        <v>111</v>
      </c>
      <c r="D22" s="30">
        <v>3.68</v>
      </c>
      <c r="E22" s="30">
        <v>3.01</v>
      </c>
      <c r="F22" s="30">
        <v>17.63</v>
      </c>
      <c r="G22" s="30">
        <v>162.3</v>
      </c>
      <c r="H22" s="30">
        <v>0.04</v>
      </c>
      <c r="I22" s="30">
        <v>0</v>
      </c>
      <c r="J22" s="30">
        <v>14</v>
      </c>
      <c r="K22" s="30">
        <v>0</v>
      </c>
      <c r="L22" s="30">
        <v>3.24</v>
      </c>
      <c r="M22" s="30">
        <v>14.08</v>
      </c>
      <c r="N22" s="30">
        <v>24.78</v>
      </c>
      <c r="O22" s="30">
        <v>0.74</v>
      </c>
      <c r="P22" s="31" t="s">
        <v>87</v>
      </c>
    </row>
    <row r="23" spans="1:16" ht="15">
      <c r="A23" s="25"/>
      <c r="B23" s="32" t="s">
        <v>154</v>
      </c>
      <c r="C23" s="33">
        <v>60</v>
      </c>
      <c r="D23" s="34">
        <v>5.2</v>
      </c>
      <c r="E23" s="34">
        <v>0.8</v>
      </c>
      <c r="F23" s="34">
        <v>34</v>
      </c>
      <c r="G23" s="34">
        <v>164</v>
      </c>
      <c r="H23" s="34">
        <v>0.06</v>
      </c>
      <c r="I23" s="34">
        <v>0</v>
      </c>
      <c r="J23" s="34">
        <v>0</v>
      </c>
      <c r="K23" s="37">
        <v>0.6</v>
      </c>
      <c r="L23" s="34">
        <v>9.2</v>
      </c>
      <c r="M23" s="34">
        <v>13.2</v>
      </c>
      <c r="N23" s="34">
        <v>34.8</v>
      </c>
      <c r="O23" s="34">
        <v>0.44</v>
      </c>
      <c r="P23" s="33"/>
    </row>
    <row r="24" spans="1:16" ht="15">
      <c r="A24" s="25"/>
      <c r="B24" s="36" t="s">
        <v>18</v>
      </c>
      <c r="C24" s="31" t="s">
        <v>32</v>
      </c>
      <c r="D24" s="33">
        <v>0</v>
      </c>
      <c r="E24" s="33">
        <v>0</v>
      </c>
      <c r="F24" s="34">
        <v>15</v>
      </c>
      <c r="G24" s="33">
        <v>60</v>
      </c>
      <c r="H24" s="34">
        <v>0</v>
      </c>
      <c r="I24" s="33">
        <v>0</v>
      </c>
      <c r="J24" s="34">
        <v>0</v>
      </c>
      <c r="K24" s="34">
        <v>0</v>
      </c>
      <c r="L24" s="33">
        <v>6</v>
      </c>
      <c r="M24" s="34">
        <v>0</v>
      </c>
      <c r="N24" s="33">
        <v>0</v>
      </c>
      <c r="O24" s="33">
        <v>0.4</v>
      </c>
      <c r="P24" s="33">
        <v>376</v>
      </c>
    </row>
    <row r="25" spans="1:16" ht="15">
      <c r="A25" s="25"/>
      <c r="B25" s="25" t="s">
        <v>20</v>
      </c>
      <c r="C25" s="22"/>
      <c r="D25" s="23">
        <f>SUM(D19:D24)</f>
        <v>39.32</v>
      </c>
      <c r="E25" s="23">
        <f>SUM(E19:E24)</f>
        <v>30.19</v>
      </c>
      <c r="F25" s="23">
        <f>SUM(F19:F24)</f>
        <v>115.96</v>
      </c>
      <c r="G25" s="60">
        <f>SUM(G19:G24)</f>
        <v>933.54</v>
      </c>
      <c r="H25" s="23"/>
      <c r="I25" s="23"/>
      <c r="J25" s="23"/>
      <c r="K25" s="44"/>
      <c r="L25" s="23"/>
      <c r="M25" s="23"/>
      <c r="N25" s="23"/>
      <c r="O25" s="23"/>
      <c r="P25" s="26"/>
    </row>
    <row r="26" spans="1:16" ht="15">
      <c r="A26" s="25"/>
      <c r="B26" s="25" t="s">
        <v>23</v>
      </c>
      <c r="C26" s="22"/>
      <c r="D26" s="23">
        <f>D17+D25</f>
        <v>63.19</v>
      </c>
      <c r="E26" s="23">
        <f>E17+E25</f>
        <v>58.67</v>
      </c>
      <c r="F26" s="23">
        <f>F17+F25</f>
        <v>224.97999999999996</v>
      </c>
      <c r="G26" s="23">
        <f>G17+G25</f>
        <v>1688.1399999999999</v>
      </c>
      <c r="H26" s="23"/>
      <c r="I26" s="23"/>
      <c r="J26" s="23"/>
      <c r="K26" s="44"/>
      <c r="L26" s="23"/>
      <c r="M26" s="23"/>
      <c r="N26" s="23"/>
      <c r="O26" s="23"/>
      <c r="P26" s="26"/>
    </row>
  </sheetData>
  <sheetProtection/>
  <mergeCells count="21">
    <mergeCell ref="B10:P10"/>
    <mergeCell ref="P4:P5"/>
    <mergeCell ref="H4:K4"/>
    <mergeCell ref="L4:O4"/>
    <mergeCell ref="F8:F9"/>
    <mergeCell ref="C4:C5"/>
    <mergeCell ref="H8:K8"/>
    <mergeCell ref="E4:E5"/>
    <mergeCell ref="F4:F5"/>
    <mergeCell ref="D8:D9"/>
    <mergeCell ref="P8:P9"/>
    <mergeCell ref="D4:D5"/>
    <mergeCell ref="G8:G9"/>
    <mergeCell ref="L8:O8"/>
    <mergeCell ref="B4:B5"/>
    <mergeCell ref="A8:A9"/>
    <mergeCell ref="B8:B9"/>
    <mergeCell ref="C8:C9"/>
    <mergeCell ref="G4:G5"/>
    <mergeCell ref="E8:E9"/>
    <mergeCell ref="A4:A5"/>
  </mergeCells>
  <printOptions/>
  <pageMargins left="0.31496062992125984" right="0.31496062992125984" top="0.1968503937007874" bottom="0.15748031496062992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7.421875" style="0" customWidth="1"/>
    <col min="2" max="2" width="25.57421875" style="0" customWidth="1"/>
    <col min="3" max="3" width="9.57421875" style="0" customWidth="1"/>
    <col min="4" max="4" width="8.421875" style="0" customWidth="1"/>
    <col min="5" max="5" width="8.28125" style="0" customWidth="1"/>
    <col min="6" max="6" width="8.57421875" style="0" customWidth="1"/>
    <col min="7" max="7" width="9.57421875" style="0" customWidth="1"/>
    <col min="8" max="8" width="8.421875" style="0" customWidth="1"/>
    <col min="9" max="9" width="8.00390625" style="0" customWidth="1"/>
    <col min="10" max="10" width="8.28125" style="0" customWidth="1"/>
    <col min="11" max="11" width="8.140625" style="0" customWidth="1"/>
    <col min="12" max="13" width="8.421875" style="0" customWidth="1"/>
    <col min="14" max="14" width="8.57421875" style="0" customWidth="1"/>
    <col min="15" max="15" width="8.140625" style="0" customWidth="1"/>
    <col min="16" max="16" width="8.28125" style="0" customWidth="1"/>
  </cols>
  <sheetData>
    <row r="2" ht="18.75">
      <c r="B2" s="66" t="s">
        <v>114</v>
      </c>
    </row>
    <row r="4" spans="1:16" ht="15" customHeight="1">
      <c r="A4" s="111" t="s">
        <v>0</v>
      </c>
      <c r="B4" s="103" t="s">
        <v>1</v>
      </c>
      <c r="C4" s="103" t="s">
        <v>22</v>
      </c>
      <c r="D4" s="111" t="s">
        <v>2</v>
      </c>
      <c r="E4" s="111" t="s">
        <v>3</v>
      </c>
      <c r="F4" s="103" t="s">
        <v>4</v>
      </c>
      <c r="G4" s="103" t="s">
        <v>8</v>
      </c>
      <c r="H4" s="108" t="s">
        <v>5</v>
      </c>
      <c r="I4" s="109"/>
      <c r="J4" s="109"/>
      <c r="K4" s="110"/>
      <c r="L4" s="108" t="s">
        <v>6</v>
      </c>
      <c r="M4" s="109"/>
      <c r="N4" s="109"/>
      <c r="O4" s="110"/>
      <c r="P4" s="103" t="s">
        <v>7</v>
      </c>
    </row>
    <row r="5" spans="1:16" ht="21.75" customHeight="1">
      <c r="A5" s="112"/>
      <c r="B5" s="104"/>
      <c r="C5" s="104"/>
      <c r="D5" s="112"/>
      <c r="E5" s="112"/>
      <c r="F5" s="104"/>
      <c r="G5" s="104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25</v>
      </c>
      <c r="O5" s="39" t="s">
        <v>15</v>
      </c>
      <c r="P5" s="104"/>
    </row>
    <row r="6" spans="1:16" ht="18.75" customHeight="1">
      <c r="A6" s="40" t="s">
        <v>27</v>
      </c>
      <c r="B6" s="105" t="s">
        <v>17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29.25" customHeight="1">
      <c r="A7" s="40"/>
      <c r="B7" s="68" t="s">
        <v>126</v>
      </c>
      <c r="C7" s="28" t="s">
        <v>137</v>
      </c>
      <c r="D7" s="58">
        <v>15</v>
      </c>
      <c r="E7" s="58">
        <v>6</v>
      </c>
      <c r="F7" s="58">
        <v>89</v>
      </c>
      <c r="G7" s="58">
        <v>416</v>
      </c>
      <c r="H7" s="58">
        <v>0.04</v>
      </c>
      <c r="I7" s="58">
        <v>0</v>
      </c>
      <c r="J7" s="58">
        <v>20</v>
      </c>
      <c r="K7" s="58">
        <v>0</v>
      </c>
      <c r="L7" s="58">
        <v>10.7</v>
      </c>
      <c r="M7" s="58">
        <v>7.9</v>
      </c>
      <c r="N7" s="58">
        <v>38.6</v>
      </c>
      <c r="O7" s="58" t="s">
        <v>84</v>
      </c>
      <c r="P7" s="59">
        <v>204</v>
      </c>
    </row>
    <row r="8" spans="1:16" ht="15">
      <c r="A8" s="25"/>
      <c r="B8" s="35" t="s">
        <v>41</v>
      </c>
      <c r="C8" s="33">
        <v>200</v>
      </c>
      <c r="D8" s="33">
        <v>4.25</v>
      </c>
      <c r="E8" s="34">
        <v>4.8</v>
      </c>
      <c r="F8" s="34">
        <v>8</v>
      </c>
      <c r="G8" s="34">
        <v>92</v>
      </c>
      <c r="H8" s="34">
        <v>0.06</v>
      </c>
      <c r="I8" s="34">
        <v>2.4</v>
      </c>
      <c r="J8" s="34">
        <v>31</v>
      </c>
      <c r="K8" s="34">
        <v>0</v>
      </c>
      <c r="L8" s="50">
        <v>200</v>
      </c>
      <c r="M8" s="50">
        <v>25</v>
      </c>
      <c r="N8" s="50">
        <v>153</v>
      </c>
      <c r="O8" s="34">
        <v>0.16</v>
      </c>
      <c r="P8" s="33">
        <v>385</v>
      </c>
    </row>
    <row r="9" spans="1:16" ht="15">
      <c r="A9" s="25"/>
      <c r="B9" s="69" t="s">
        <v>154</v>
      </c>
      <c r="C9" s="33">
        <v>30</v>
      </c>
      <c r="D9" s="34">
        <v>2.6</v>
      </c>
      <c r="E9" s="34">
        <v>0.4</v>
      </c>
      <c r="F9" s="34">
        <v>17</v>
      </c>
      <c r="G9" s="34">
        <v>82</v>
      </c>
      <c r="H9" s="34">
        <v>0.03</v>
      </c>
      <c r="I9" s="34">
        <v>0</v>
      </c>
      <c r="J9" s="34">
        <v>0</v>
      </c>
      <c r="K9" s="34">
        <v>0.3</v>
      </c>
      <c r="L9" s="34">
        <v>4.6</v>
      </c>
      <c r="M9" s="34">
        <v>6.6</v>
      </c>
      <c r="N9" s="34">
        <v>17.4</v>
      </c>
      <c r="O9" s="34">
        <v>0.22</v>
      </c>
      <c r="P9" s="33"/>
    </row>
    <row r="10" spans="1:16" ht="15">
      <c r="A10" s="25"/>
      <c r="B10" s="69" t="s">
        <v>153</v>
      </c>
      <c r="C10" s="33">
        <v>50</v>
      </c>
      <c r="D10" s="34">
        <v>3.9</v>
      </c>
      <c r="E10" s="34">
        <v>3.06</v>
      </c>
      <c r="F10" s="34">
        <v>23.9</v>
      </c>
      <c r="G10" s="34">
        <v>169</v>
      </c>
      <c r="H10" s="34">
        <v>0.07</v>
      </c>
      <c r="I10" s="34">
        <v>0</v>
      </c>
      <c r="J10" s="34">
        <v>3</v>
      </c>
      <c r="K10" s="34">
        <v>0</v>
      </c>
      <c r="L10" s="34">
        <v>11.3</v>
      </c>
      <c r="M10" s="34">
        <v>15.2</v>
      </c>
      <c r="N10" s="34">
        <v>39.2</v>
      </c>
      <c r="O10" s="34">
        <v>0.73</v>
      </c>
      <c r="P10" s="33">
        <v>429</v>
      </c>
    </row>
    <row r="11" spans="1:16" ht="15">
      <c r="A11" s="25"/>
      <c r="B11" s="35" t="s">
        <v>121</v>
      </c>
      <c r="C11" s="33">
        <v>10</v>
      </c>
      <c r="D11" s="34">
        <v>0</v>
      </c>
      <c r="E11" s="34">
        <v>0</v>
      </c>
      <c r="F11" s="34">
        <v>8.1</v>
      </c>
      <c r="G11" s="34">
        <v>32.4</v>
      </c>
      <c r="H11" s="34">
        <v>0</v>
      </c>
      <c r="I11" s="34">
        <v>0.2</v>
      </c>
      <c r="J11" s="34">
        <v>0</v>
      </c>
      <c r="K11" s="34">
        <v>0</v>
      </c>
      <c r="L11" s="34">
        <v>0.4</v>
      </c>
      <c r="M11" s="34">
        <v>0.2</v>
      </c>
      <c r="N11" s="34">
        <v>0</v>
      </c>
      <c r="O11" s="34">
        <v>0.11</v>
      </c>
      <c r="P11" s="33"/>
    </row>
    <row r="12" spans="1:16" ht="15">
      <c r="A12" s="25"/>
      <c r="B12" s="32" t="s">
        <v>48</v>
      </c>
      <c r="C12" s="78">
        <v>200</v>
      </c>
      <c r="D12" s="79">
        <v>0.4</v>
      </c>
      <c r="E12" s="79">
        <v>0.4</v>
      </c>
      <c r="F12" s="79">
        <v>9.8</v>
      </c>
      <c r="G12" s="79">
        <v>47</v>
      </c>
      <c r="H12" s="79">
        <v>0.03</v>
      </c>
      <c r="I12" s="79">
        <v>10</v>
      </c>
      <c r="J12" s="79">
        <v>5</v>
      </c>
      <c r="K12" s="79">
        <v>0.2</v>
      </c>
      <c r="L12" s="79">
        <v>0</v>
      </c>
      <c r="M12" s="79">
        <v>9</v>
      </c>
      <c r="N12" s="79">
        <v>0</v>
      </c>
      <c r="O12" s="79">
        <v>2.2</v>
      </c>
      <c r="P12" s="33"/>
    </row>
    <row r="13" spans="1:16" ht="38.25" customHeight="1">
      <c r="A13" s="25"/>
      <c r="B13" s="32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33"/>
    </row>
    <row r="14" spans="1:16" ht="29.25" customHeight="1">
      <c r="A14" s="21"/>
      <c r="B14" s="21" t="s">
        <v>20</v>
      </c>
      <c r="C14" s="22" t="s">
        <v>19</v>
      </c>
      <c r="D14" s="23">
        <f>SUM(D7:D13)</f>
        <v>26.15</v>
      </c>
      <c r="E14" s="23">
        <f>SUM(E7:E13)</f>
        <v>14.660000000000002</v>
      </c>
      <c r="F14" s="23">
        <f>SUM(F7:F13)</f>
        <v>155.8</v>
      </c>
      <c r="G14" s="23">
        <f>SUM(G7:G13)</f>
        <v>838.4</v>
      </c>
      <c r="H14" s="23"/>
      <c r="I14" s="23"/>
      <c r="J14" s="23"/>
      <c r="K14" s="44"/>
      <c r="L14" s="23"/>
      <c r="M14" s="23"/>
      <c r="N14" s="23"/>
      <c r="O14" s="23"/>
      <c r="P14" s="24"/>
    </row>
    <row r="15" spans="1:16" ht="15">
      <c r="A15" s="25"/>
      <c r="B15" s="62" t="s">
        <v>21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1:16" ht="45" customHeight="1">
      <c r="A16" s="25"/>
      <c r="B16" s="35" t="s">
        <v>133</v>
      </c>
      <c r="C16" s="33">
        <v>100</v>
      </c>
      <c r="D16" s="30">
        <v>1.43</v>
      </c>
      <c r="E16" s="30">
        <v>6.09</v>
      </c>
      <c r="F16" s="30">
        <v>8.36</v>
      </c>
      <c r="G16" s="30">
        <v>93.9</v>
      </c>
      <c r="H16" s="30">
        <v>0.02</v>
      </c>
      <c r="I16" s="30">
        <v>9.5</v>
      </c>
      <c r="J16" s="30">
        <v>0</v>
      </c>
      <c r="K16" s="30">
        <v>0</v>
      </c>
      <c r="L16" s="30">
        <v>35.15</v>
      </c>
      <c r="M16" s="30">
        <v>20.9</v>
      </c>
      <c r="N16" s="30">
        <v>40.97</v>
      </c>
      <c r="O16" s="30">
        <v>1.33</v>
      </c>
      <c r="P16" s="33">
        <v>52</v>
      </c>
    </row>
    <row r="17" spans="1:16" ht="15">
      <c r="A17" s="25"/>
      <c r="B17" s="36" t="s">
        <v>56</v>
      </c>
      <c r="C17" s="33">
        <v>250</v>
      </c>
      <c r="D17" s="30">
        <v>2.81</v>
      </c>
      <c r="E17" s="30">
        <v>4.91</v>
      </c>
      <c r="F17" s="30">
        <v>12.7</v>
      </c>
      <c r="G17" s="30">
        <v>116.5</v>
      </c>
      <c r="H17" s="30">
        <v>0.05</v>
      </c>
      <c r="I17" s="30">
        <v>10.29</v>
      </c>
      <c r="J17" s="30">
        <v>0</v>
      </c>
      <c r="K17" s="30">
        <v>0</v>
      </c>
      <c r="L17" s="30">
        <v>44.38</v>
      </c>
      <c r="M17" s="30">
        <v>26.25</v>
      </c>
      <c r="N17" s="30">
        <v>53.23</v>
      </c>
      <c r="O17" s="30">
        <v>1.19</v>
      </c>
      <c r="P17" s="33">
        <v>82</v>
      </c>
    </row>
    <row r="18" spans="1:16" ht="15">
      <c r="A18" s="25"/>
      <c r="B18" s="36" t="s">
        <v>61</v>
      </c>
      <c r="C18" s="38" t="s">
        <v>108</v>
      </c>
      <c r="D18" s="30">
        <v>13.87</v>
      </c>
      <c r="E18" s="30">
        <v>7.85</v>
      </c>
      <c r="F18" s="30">
        <v>6.53</v>
      </c>
      <c r="G18" s="30">
        <v>150</v>
      </c>
      <c r="H18" s="30">
        <v>0.1</v>
      </c>
      <c r="I18" s="30">
        <v>3.35</v>
      </c>
      <c r="J18" s="30">
        <v>0.01</v>
      </c>
      <c r="K18" s="30">
        <v>0</v>
      </c>
      <c r="L18" s="30">
        <v>52.11</v>
      </c>
      <c r="M18" s="30">
        <v>59.77</v>
      </c>
      <c r="N18" s="30">
        <v>238.46</v>
      </c>
      <c r="O18" s="30">
        <v>0.96</v>
      </c>
      <c r="P18" s="33">
        <v>229</v>
      </c>
    </row>
    <row r="19" spans="1:16" ht="15">
      <c r="A19" s="25"/>
      <c r="B19" s="36" t="s">
        <v>62</v>
      </c>
      <c r="C19" s="38">
        <v>150</v>
      </c>
      <c r="D19" s="30">
        <v>3.2</v>
      </c>
      <c r="E19" s="30">
        <v>5.2</v>
      </c>
      <c r="F19" s="30">
        <v>22.88</v>
      </c>
      <c r="G19" s="30">
        <v>201.36</v>
      </c>
      <c r="H19" s="30">
        <v>0</v>
      </c>
      <c r="I19" s="30">
        <v>21.75</v>
      </c>
      <c r="J19" s="30">
        <v>0</v>
      </c>
      <c r="K19" s="30">
        <v>0</v>
      </c>
      <c r="L19" s="30">
        <v>18</v>
      </c>
      <c r="M19" s="30">
        <v>33</v>
      </c>
      <c r="N19" s="30">
        <v>0</v>
      </c>
      <c r="O19" s="30">
        <v>1.2</v>
      </c>
      <c r="P19" s="31" t="s">
        <v>83</v>
      </c>
    </row>
    <row r="20" spans="1:16" ht="15">
      <c r="A20" s="25"/>
      <c r="B20" s="32" t="s">
        <v>63</v>
      </c>
      <c r="C20" s="33">
        <v>200</v>
      </c>
      <c r="D20" s="33">
        <v>0.73</v>
      </c>
      <c r="E20" s="34">
        <v>0</v>
      </c>
      <c r="F20" s="34">
        <v>15.2</v>
      </c>
      <c r="G20" s="34">
        <v>61.32</v>
      </c>
      <c r="H20" s="34">
        <v>0</v>
      </c>
      <c r="I20" s="34">
        <v>2.83</v>
      </c>
      <c r="J20" s="34">
        <v>0</v>
      </c>
      <c r="K20" s="34">
        <v>0</v>
      </c>
      <c r="L20" s="50">
        <v>14.2</v>
      </c>
      <c r="M20" s="50">
        <v>2.4</v>
      </c>
      <c r="N20" s="50">
        <v>4.4</v>
      </c>
      <c r="O20" s="34">
        <v>0.36</v>
      </c>
      <c r="P20" s="33">
        <v>377</v>
      </c>
    </row>
    <row r="21" spans="1:16" ht="23.25" customHeight="1">
      <c r="A21" s="25"/>
      <c r="B21" s="32" t="s">
        <v>154</v>
      </c>
      <c r="C21" s="33">
        <v>60</v>
      </c>
      <c r="D21" s="34">
        <v>5.2</v>
      </c>
      <c r="E21" s="34">
        <v>0.8</v>
      </c>
      <c r="F21" s="34">
        <v>34</v>
      </c>
      <c r="G21" s="34">
        <v>164</v>
      </c>
      <c r="H21" s="34">
        <v>0.06</v>
      </c>
      <c r="I21" s="34">
        <v>0</v>
      </c>
      <c r="J21" s="34">
        <v>0</v>
      </c>
      <c r="K21" s="37">
        <v>0.6</v>
      </c>
      <c r="L21" s="34">
        <v>9.2</v>
      </c>
      <c r="M21" s="34">
        <v>13.2</v>
      </c>
      <c r="N21" s="34">
        <v>34.8</v>
      </c>
      <c r="O21" s="34">
        <v>0.44</v>
      </c>
      <c r="P21" s="33"/>
    </row>
    <row r="22" spans="1:16" ht="15">
      <c r="A22" s="25"/>
      <c r="B22" s="25" t="s">
        <v>20</v>
      </c>
      <c r="C22" s="25"/>
      <c r="D22" s="23">
        <f>SUM(D16:D21)</f>
        <v>27.24</v>
      </c>
      <c r="E22" s="23">
        <f>SUM(E16:E21)</f>
        <v>24.85</v>
      </c>
      <c r="F22" s="23">
        <f>SUM(F16:F21)</f>
        <v>99.67</v>
      </c>
      <c r="G22" s="23">
        <f>SUM(G16:G21)</f>
        <v>787.08</v>
      </c>
      <c r="H22" s="23"/>
      <c r="I22" s="23"/>
      <c r="J22" s="23"/>
      <c r="K22" s="23"/>
      <c r="L22" s="23"/>
      <c r="M22" s="23"/>
      <c r="N22" s="23"/>
      <c r="O22" s="23"/>
      <c r="P22" s="25"/>
    </row>
    <row r="23" spans="1:16" ht="15">
      <c r="A23" s="25"/>
      <c r="B23" s="25" t="s">
        <v>23</v>
      </c>
      <c r="C23" s="25"/>
      <c r="D23" s="51">
        <f>3!D17+D22</f>
        <v>51.11</v>
      </c>
      <c r="E23" s="51">
        <f>3!E17+E22</f>
        <v>53.33</v>
      </c>
      <c r="F23" s="51">
        <f>3!F17+F22</f>
        <v>208.69</v>
      </c>
      <c r="G23" s="51">
        <f>3!G17+G22</f>
        <v>1541.68</v>
      </c>
      <c r="H23" s="51"/>
      <c r="I23" s="51"/>
      <c r="J23" s="51"/>
      <c r="K23" s="51"/>
      <c r="L23" s="51"/>
      <c r="M23" s="51"/>
      <c r="N23" s="51"/>
      <c r="O23" s="51"/>
      <c r="P23" s="25"/>
    </row>
  </sheetData>
  <sheetProtection/>
  <mergeCells count="11">
    <mergeCell ref="L4:O4"/>
    <mergeCell ref="P4:P5"/>
    <mergeCell ref="B6:P6"/>
    <mergeCell ref="F4:F5"/>
    <mergeCell ref="G4:G5"/>
    <mergeCell ref="H4:K4"/>
    <mergeCell ref="A4:A5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7">
      <selection activeCell="B20" sqref="B20"/>
    </sheetView>
  </sheetViews>
  <sheetFormatPr defaultColWidth="9.140625" defaultRowHeight="15"/>
  <cols>
    <col min="1" max="1" width="7.57421875" style="0" customWidth="1"/>
    <col min="2" max="2" width="16.421875" style="0" customWidth="1"/>
    <col min="3" max="3" width="11.00390625" style="0" customWidth="1"/>
    <col min="4" max="4" width="8.57421875" style="0" customWidth="1"/>
    <col min="5" max="5" width="8.421875" style="0" customWidth="1"/>
    <col min="6" max="6" width="8.8515625" style="0" customWidth="1"/>
    <col min="7" max="8" width="8.7109375" style="0" customWidth="1"/>
    <col min="9" max="9" width="8.421875" style="0" customWidth="1"/>
    <col min="10" max="10" width="8.140625" style="0" customWidth="1"/>
    <col min="11" max="11" width="9.00390625" style="0" customWidth="1"/>
    <col min="12" max="12" width="8.00390625" style="0" customWidth="1"/>
    <col min="13" max="13" width="8.57421875" style="0" customWidth="1"/>
    <col min="14" max="14" width="8.421875" style="0" customWidth="1"/>
    <col min="15" max="15" width="8.7109375" style="0" customWidth="1"/>
    <col min="16" max="16" width="8.421875" style="0" customWidth="1"/>
  </cols>
  <sheetData>
    <row r="1" ht="15">
      <c r="A1" s="48"/>
    </row>
    <row r="2" ht="18.75">
      <c r="B2" s="66" t="s">
        <v>114</v>
      </c>
    </row>
    <row r="4" spans="1:16" ht="15" customHeight="1">
      <c r="A4" s="111" t="s">
        <v>0</v>
      </c>
      <c r="B4" s="103" t="s">
        <v>1</v>
      </c>
      <c r="C4" s="103" t="s">
        <v>22</v>
      </c>
      <c r="D4" s="111" t="s">
        <v>2</v>
      </c>
      <c r="E4" s="111" t="s">
        <v>3</v>
      </c>
      <c r="F4" s="103" t="s">
        <v>4</v>
      </c>
      <c r="G4" s="103" t="s">
        <v>8</v>
      </c>
      <c r="H4" s="108" t="s">
        <v>5</v>
      </c>
      <c r="I4" s="109"/>
      <c r="J4" s="109"/>
      <c r="K4" s="110"/>
      <c r="L4" s="108" t="s">
        <v>6</v>
      </c>
      <c r="M4" s="109"/>
      <c r="N4" s="109"/>
      <c r="O4" s="110"/>
      <c r="P4" s="103" t="s">
        <v>7</v>
      </c>
    </row>
    <row r="5" spans="1:16" ht="34.5" customHeight="1">
      <c r="A5" s="112"/>
      <c r="B5" s="104"/>
      <c r="C5" s="104"/>
      <c r="D5" s="112"/>
      <c r="E5" s="112"/>
      <c r="F5" s="104"/>
      <c r="G5" s="104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25</v>
      </c>
      <c r="O5" s="39" t="s">
        <v>15</v>
      </c>
      <c r="P5" s="104"/>
    </row>
    <row r="6" spans="1:16" ht="34.5" customHeight="1">
      <c r="A6" s="40" t="s">
        <v>28</v>
      </c>
      <c r="B6" s="105" t="s">
        <v>17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63" customHeight="1">
      <c r="A7" s="25"/>
      <c r="B7" s="35" t="s">
        <v>155</v>
      </c>
      <c r="C7" s="31" t="s">
        <v>110</v>
      </c>
      <c r="D7" s="30">
        <v>13.81</v>
      </c>
      <c r="E7" s="30">
        <v>10.95</v>
      </c>
      <c r="F7" s="30">
        <v>31.39</v>
      </c>
      <c r="G7" s="30">
        <v>278.5</v>
      </c>
      <c r="H7" s="30">
        <v>0.14</v>
      </c>
      <c r="I7" s="30">
        <v>0.92</v>
      </c>
      <c r="J7" s="30">
        <v>0.06</v>
      </c>
      <c r="K7" s="30">
        <v>2.7</v>
      </c>
      <c r="L7" s="30">
        <v>274.78</v>
      </c>
      <c r="M7" s="30">
        <v>36.98</v>
      </c>
      <c r="N7" s="30">
        <v>241.36</v>
      </c>
      <c r="O7" s="30">
        <v>1.4</v>
      </c>
      <c r="P7" s="31" t="s">
        <v>88</v>
      </c>
    </row>
    <row r="8" spans="1:16" ht="30">
      <c r="A8" s="25"/>
      <c r="B8" s="36" t="s">
        <v>146</v>
      </c>
      <c r="C8" s="31" t="s">
        <v>111</v>
      </c>
      <c r="D8" s="30">
        <v>3.97</v>
      </c>
      <c r="E8" s="30">
        <v>3.9</v>
      </c>
      <c r="F8" s="30">
        <v>31.14</v>
      </c>
      <c r="G8" s="30">
        <v>182.4</v>
      </c>
      <c r="H8" s="30">
        <v>0</v>
      </c>
      <c r="I8" s="30">
        <v>0</v>
      </c>
      <c r="J8" s="30">
        <v>0</v>
      </c>
      <c r="K8" s="30">
        <v>0</v>
      </c>
      <c r="L8" s="30">
        <v>12.85</v>
      </c>
      <c r="M8" s="30">
        <v>12.66</v>
      </c>
      <c r="N8" s="30">
        <v>103.27</v>
      </c>
      <c r="O8" s="30">
        <v>0.58</v>
      </c>
      <c r="P8" s="31" t="s">
        <v>94</v>
      </c>
    </row>
    <row r="9" spans="1:16" ht="15">
      <c r="A9" s="25"/>
      <c r="B9" s="69" t="s">
        <v>153</v>
      </c>
      <c r="C9" s="33">
        <v>50</v>
      </c>
      <c r="D9" s="34">
        <v>3.9</v>
      </c>
      <c r="E9" s="34">
        <v>3.06</v>
      </c>
      <c r="F9" s="34">
        <v>23.9</v>
      </c>
      <c r="G9" s="34">
        <v>139</v>
      </c>
      <c r="H9" s="34">
        <v>0.07</v>
      </c>
      <c r="I9" s="34">
        <v>0</v>
      </c>
      <c r="J9" s="34">
        <v>3</v>
      </c>
      <c r="K9" s="34">
        <v>0</v>
      </c>
      <c r="L9" s="34">
        <v>11.3</v>
      </c>
      <c r="M9" s="34">
        <v>15.2</v>
      </c>
      <c r="N9" s="34">
        <v>39.2</v>
      </c>
      <c r="O9" s="34">
        <v>0.73</v>
      </c>
      <c r="P9" s="33">
        <v>429</v>
      </c>
    </row>
    <row r="10" spans="1:16" ht="15">
      <c r="A10" s="25"/>
      <c r="B10" s="32" t="s">
        <v>118</v>
      </c>
      <c r="C10" s="33">
        <v>125</v>
      </c>
      <c r="D10" s="77">
        <v>5.13</v>
      </c>
      <c r="E10" s="77">
        <v>2.4</v>
      </c>
      <c r="F10" s="77">
        <v>7.4</v>
      </c>
      <c r="G10" s="77">
        <v>71.3</v>
      </c>
      <c r="H10" s="77">
        <v>5.13</v>
      </c>
      <c r="I10" s="77">
        <v>0.75</v>
      </c>
      <c r="J10" s="77">
        <v>0</v>
      </c>
      <c r="K10" s="77">
        <v>0</v>
      </c>
      <c r="L10" s="77">
        <v>190</v>
      </c>
      <c r="M10" s="77">
        <v>18.75</v>
      </c>
      <c r="N10" s="77">
        <v>0</v>
      </c>
      <c r="O10" s="77">
        <v>0.125</v>
      </c>
      <c r="P10" s="77"/>
    </row>
    <row r="11" spans="1:16" ht="15">
      <c r="A11" s="25"/>
      <c r="B11" s="35" t="s">
        <v>121</v>
      </c>
      <c r="C11" s="33">
        <v>10</v>
      </c>
      <c r="D11" s="34">
        <v>0</v>
      </c>
      <c r="E11" s="34">
        <v>0</v>
      </c>
      <c r="F11" s="34">
        <v>8.1</v>
      </c>
      <c r="G11" s="34">
        <v>32.4</v>
      </c>
      <c r="H11" s="34">
        <v>0</v>
      </c>
      <c r="I11" s="34">
        <v>0.2</v>
      </c>
      <c r="J11" s="34">
        <v>0</v>
      </c>
      <c r="K11" s="34">
        <v>0</v>
      </c>
      <c r="L11" s="34">
        <v>0.4</v>
      </c>
      <c r="M11" s="34">
        <v>0.2</v>
      </c>
      <c r="N11" s="34">
        <v>0</v>
      </c>
      <c r="O11" s="34">
        <v>0.11</v>
      </c>
      <c r="P11" s="33"/>
    </row>
    <row r="12" spans="1:16" ht="15">
      <c r="A12" s="25"/>
      <c r="B12" s="32" t="s">
        <v>48</v>
      </c>
      <c r="C12" s="78">
        <v>200</v>
      </c>
      <c r="D12" s="79">
        <v>0.4</v>
      </c>
      <c r="E12" s="79">
        <v>0.4</v>
      </c>
      <c r="F12" s="79">
        <v>9.8</v>
      </c>
      <c r="G12" s="79">
        <v>47</v>
      </c>
      <c r="H12" s="79">
        <v>0.03</v>
      </c>
      <c r="I12" s="79">
        <v>10</v>
      </c>
      <c r="J12" s="79">
        <v>5</v>
      </c>
      <c r="K12" s="79">
        <v>0.2</v>
      </c>
      <c r="L12" s="79">
        <v>0</v>
      </c>
      <c r="M12" s="79">
        <v>9</v>
      </c>
      <c r="N12" s="79">
        <v>0</v>
      </c>
      <c r="O12" s="79">
        <v>2.2</v>
      </c>
      <c r="P12" s="33"/>
    </row>
    <row r="13" spans="1:16" ht="15">
      <c r="A13" s="25"/>
      <c r="B13" s="21" t="s">
        <v>20</v>
      </c>
      <c r="C13" s="22" t="s">
        <v>19</v>
      </c>
      <c r="D13" s="23">
        <f>SUM(D7:D12)</f>
        <v>27.209999999999997</v>
      </c>
      <c r="E13" s="23">
        <f>SUM(E7:E12)</f>
        <v>20.709999999999997</v>
      </c>
      <c r="F13" s="23">
        <f>SUM(F7:F12)</f>
        <v>111.73</v>
      </c>
      <c r="G13" s="23">
        <f>SUM(G7:G12)</f>
        <v>750.5999999999999</v>
      </c>
      <c r="H13" s="23"/>
      <c r="I13" s="23"/>
      <c r="J13" s="23"/>
      <c r="K13" s="44"/>
      <c r="L13" s="23"/>
      <c r="M13" s="23"/>
      <c r="N13" s="23"/>
      <c r="O13" s="23"/>
      <c r="P13" s="24"/>
    </row>
    <row r="14" spans="1:16" ht="15">
      <c r="A14" s="25"/>
      <c r="B14" s="62" t="s">
        <v>21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4"/>
    </row>
    <row r="15" spans="1:16" ht="30">
      <c r="A15" s="21"/>
      <c r="B15" s="35" t="s">
        <v>105</v>
      </c>
      <c r="C15" s="31" t="s">
        <v>34</v>
      </c>
      <c r="D15" s="30">
        <v>2.98</v>
      </c>
      <c r="E15" s="30">
        <v>5.19</v>
      </c>
      <c r="F15" s="30">
        <v>6.25</v>
      </c>
      <c r="G15" s="30">
        <v>83.6</v>
      </c>
      <c r="H15" s="30">
        <v>0.11</v>
      </c>
      <c r="I15" s="30">
        <v>11</v>
      </c>
      <c r="J15" s="30">
        <v>0.68</v>
      </c>
      <c r="K15" s="30">
        <v>0</v>
      </c>
      <c r="L15" s="30">
        <v>21.45</v>
      </c>
      <c r="M15" s="30">
        <v>20.8</v>
      </c>
      <c r="N15" s="30">
        <v>59.95</v>
      </c>
      <c r="O15" s="30">
        <v>0.68</v>
      </c>
      <c r="P15" s="31" t="s">
        <v>89</v>
      </c>
    </row>
    <row r="16" spans="1:16" ht="45">
      <c r="A16" s="25"/>
      <c r="B16" s="35" t="s">
        <v>127</v>
      </c>
      <c r="C16" s="31">
        <v>250</v>
      </c>
      <c r="D16" s="30">
        <v>1.75</v>
      </c>
      <c r="E16" s="30">
        <v>4.89</v>
      </c>
      <c r="F16" s="30">
        <v>8.49</v>
      </c>
      <c r="G16" s="30">
        <v>84.75</v>
      </c>
      <c r="H16" s="30">
        <v>0.06</v>
      </c>
      <c r="I16" s="30">
        <v>18.46</v>
      </c>
      <c r="J16" s="30">
        <v>0</v>
      </c>
      <c r="K16" s="30">
        <v>0</v>
      </c>
      <c r="L16" s="30">
        <v>43.33</v>
      </c>
      <c r="M16" s="30">
        <v>22</v>
      </c>
      <c r="N16" s="30">
        <v>47.63</v>
      </c>
      <c r="O16" s="30">
        <v>0.8</v>
      </c>
      <c r="P16" s="31" t="s">
        <v>90</v>
      </c>
    </row>
    <row r="17" spans="1:16" ht="30">
      <c r="A17" s="25"/>
      <c r="B17" s="36" t="s">
        <v>128</v>
      </c>
      <c r="C17" s="31" t="s">
        <v>32</v>
      </c>
      <c r="D17" s="83">
        <v>25.38</v>
      </c>
      <c r="E17" s="83">
        <v>21.25</v>
      </c>
      <c r="F17" s="83">
        <v>44.61</v>
      </c>
      <c r="G17" s="83">
        <v>471.25</v>
      </c>
      <c r="H17" s="83">
        <v>0.08</v>
      </c>
      <c r="I17" s="83">
        <v>1.26</v>
      </c>
      <c r="J17" s="83">
        <v>60</v>
      </c>
      <c r="K17" s="30">
        <v>0</v>
      </c>
      <c r="L17" s="83">
        <v>56.38</v>
      </c>
      <c r="M17" s="83">
        <v>59.38</v>
      </c>
      <c r="N17" s="83">
        <v>249.13</v>
      </c>
      <c r="O17" s="83">
        <v>2.74</v>
      </c>
      <c r="P17" s="31"/>
    </row>
    <row r="18" spans="1:16" ht="15">
      <c r="A18" s="25"/>
      <c r="B18" s="36" t="s">
        <v>60</v>
      </c>
      <c r="C18" s="33">
        <v>200</v>
      </c>
      <c r="D18" s="30">
        <v>0.6</v>
      </c>
      <c r="E18" s="30">
        <v>0</v>
      </c>
      <c r="F18" s="30">
        <v>32.2</v>
      </c>
      <c r="G18" s="30">
        <v>132</v>
      </c>
      <c r="H18" s="30">
        <v>0.01</v>
      </c>
      <c r="I18" s="30">
        <v>1.08</v>
      </c>
      <c r="J18" s="30">
        <v>0</v>
      </c>
      <c r="K18" s="30">
        <v>0</v>
      </c>
      <c r="L18" s="30">
        <v>6.4</v>
      </c>
      <c r="M18" s="30">
        <v>0</v>
      </c>
      <c r="N18" s="30">
        <v>3.6</v>
      </c>
      <c r="O18" s="30">
        <v>0.18</v>
      </c>
      <c r="P18" s="33">
        <v>349</v>
      </c>
    </row>
    <row r="19" spans="1:16" ht="15">
      <c r="A19" s="25"/>
      <c r="B19" s="32" t="s">
        <v>153</v>
      </c>
      <c r="C19" s="33">
        <v>50</v>
      </c>
      <c r="D19" s="34">
        <v>3.9</v>
      </c>
      <c r="E19" s="34">
        <v>3.06</v>
      </c>
      <c r="F19" s="34">
        <v>23.9</v>
      </c>
      <c r="G19" s="34">
        <v>139</v>
      </c>
      <c r="H19" s="34">
        <v>0.07</v>
      </c>
      <c r="I19" s="34">
        <v>0</v>
      </c>
      <c r="J19" s="34">
        <v>3</v>
      </c>
      <c r="K19" s="34">
        <v>0</v>
      </c>
      <c r="L19" s="34">
        <v>11.3</v>
      </c>
      <c r="M19" s="34">
        <v>15.2</v>
      </c>
      <c r="N19" s="34">
        <v>39.2</v>
      </c>
      <c r="O19" s="34">
        <v>0.73</v>
      </c>
      <c r="P19" s="33">
        <v>429</v>
      </c>
    </row>
    <row r="20" spans="1:16" ht="30">
      <c r="A20" s="25"/>
      <c r="B20" s="35" t="s">
        <v>156</v>
      </c>
      <c r="C20" s="33">
        <v>60</v>
      </c>
      <c r="D20" s="34">
        <v>5.2</v>
      </c>
      <c r="E20" s="34">
        <v>0.8</v>
      </c>
      <c r="F20" s="34">
        <v>34</v>
      </c>
      <c r="G20" s="34">
        <v>164</v>
      </c>
      <c r="H20" s="34">
        <v>0.06</v>
      </c>
      <c r="I20" s="34">
        <v>0</v>
      </c>
      <c r="J20" s="34">
        <v>0</v>
      </c>
      <c r="K20" s="37">
        <v>0.6</v>
      </c>
      <c r="L20" s="34">
        <v>9.2</v>
      </c>
      <c r="M20" s="34">
        <v>13.2</v>
      </c>
      <c r="N20" s="34">
        <v>34.8</v>
      </c>
      <c r="O20" s="34">
        <v>0.44</v>
      </c>
      <c r="P20" s="33"/>
    </row>
    <row r="21" spans="1:16" ht="15">
      <c r="A21" s="25"/>
      <c r="B21" s="25" t="s">
        <v>20</v>
      </c>
      <c r="C21" s="22"/>
      <c r="D21" s="23">
        <f>SUM(D15:D20)</f>
        <v>39.81</v>
      </c>
      <c r="E21" s="23">
        <f>SUM(E15:E20)</f>
        <v>35.19</v>
      </c>
      <c r="F21" s="23">
        <f>SUM(F15:F20)</f>
        <v>149.45000000000002</v>
      </c>
      <c r="G21" s="23">
        <f>SUM(G15:G20)</f>
        <v>1074.6</v>
      </c>
      <c r="H21" s="23"/>
      <c r="I21" s="23"/>
      <c r="J21" s="23"/>
      <c r="K21" s="23"/>
      <c r="L21" s="23"/>
      <c r="M21" s="23"/>
      <c r="N21" s="23"/>
      <c r="O21" s="23"/>
      <c r="P21" s="26"/>
    </row>
    <row r="22" spans="1:16" ht="15">
      <c r="A22" s="47"/>
      <c r="B22" s="25" t="s">
        <v>23</v>
      </c>
      <c r="C22" s="22"/>
      <c r="D22" s="23">
        <f>D13+D21</f>
        <v>67.02</v>
      </c>
      <c r="E22" s="23">
        <f>E13+E21</f>
        <v>55.89999999999999</v>
      </c>
      <c r="F22" s="23">
        <f>F13+F21</f>
        <v>261.18</v>
      </c>
      <c r="G22" s="23">
        <f>G13+G21</f>
        <v>1825.1999999999998</v>
      </c>
      <c r="H22" s="23"/>
      <c r="I22" s="23"/>
      <c r="J22" s="23"/>
      <c r="K22" s="23"/>
      <c r="L22" s="23"/>
      <c r="M22" s="23"/>
      <c r="N22" s="23"/>
      <c r="O22" s="23"/>
      <c r="P22" s="26"/>
    </row>
  </sheetData>
  <sheetProtection/>
  <mergeCells count="11">
    <mergeCell ref="L4:O4"/>
    <mergeCell ref="P4:P5"/>
    <mergeCell ref="B6:P6"/>
    <mergeCell ref="F4:F5"/>
    <mergeCell ref="G4:G5"/>
    <mergeCell ref="H4:K4"/>
    <mergeCell ref="A4:A5"/>
    <mergeCell ref="B4:B5"/>
    <mergeCell ref="C4:C5"/>
    <mergeCell ref="D4:D5"/>
    <mergeCell ref="E4:E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4"/>
  <sheetViews>
    <sheetView zoomScalePageLayoutView="0" workbookViewId="0" topLeftCell="A3">
      <selection activeCell="B22" sqref="B22"/>
    </sheetView>
  </sheetViews>
  <sheetFormatPr defaultColWidth="9.140625" defaultRowHeight="15"/>
  <cols>
    <col min="1" max="1" width="6.421875" style="0" customWidth="1"/>
    <col min="2" max="2" width="14.8515625" style="0" customWidth="1"/>
    <col min="3" max="3" width="8.00390625" style="0" customWidth="1"/>
    <col min="4" max="4" width="7.7109375" style="0" customWidth="1"/>
    <col min="5" max="5" width="7.00390625" style="0" customWidth="1"/>
    <col min="6" max="6" width="7.57421875" style="0" customWidth="1"/>
    <col min="7" max="7" width="8.28125" style="0" customWidth="1"/>
    <col min="8" max="8" width="8.00390625" style="0" customWidth="1"/>
    <col min="9" max="9" width="7.8515625" style="0" customWidth="1"/>
    <col min="10" max="10" width="8.421875" style="0" customWidth="1"/>
    <col min="11" max="11" width="9.57421875" style="0" customWidth="1"/>
    <col min="12" max="12" width="8.8515625" style="0" customWidth="1"/>
    <col min="13" max="16" width="9.57421875" style="0" customWidth="1"/>
  </cols>
  <sheetData>
    <row r="3" ht="18.75">
      <c r="B3" s="66" t="s">
        <v>114</v>
      </c>
    </row>
    <row r="4" spans="1:16" ht="15" customHeight="1">
      <c r="A4" s="111" t="s">
        <v>0</v>
      </c>
      <c r="B4" s="103" t="s">
        <v>1</v>
      </c>
      <c r="C4" s="103" t="s">
        <v>22</v>
      </c>
      <c r="D4" s="111" t="s">
        <v>2</v>
      </c>
      <c r="E4" s="111" t="s">
        <v>3</v>
      </c>
      <c r="F4" s="103" t="s">
        <v>4</v>
      </c>
      <c r="G4" s="103" t="s">
        <v>8</v>
      </c>
      <c r="H4" s="108" t="s">
        <v>5</v>
      </c>
      <c r="I4" s="109"/>
      <c r="J4" s="109"/>
      <c r="K4" s="110"/>
      <c r="L4" s="108" t="s">
        <v>6</v>
      </c>
      <c r="M4" s="109"/>
      <c r="N4" s="109"/>
      <c r="O4" s="110"/>
      <c r="P4" s="103" t="s">
        <v>7</v>
      </c>
    </row>
    <row r="5" spans="1:16" ht="15">
      <c r="A5" s="112"/>
      <c r="B5" s="104"/>
      <c r="C5" s="104"/>
      <c r="D5" s="112"/>
      <c r="E5" s="112"/>
      <c r="F5" s="104"/>
      <c r="G5" s="104"/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25</v>
      </c>
      <c r="O5" s="39" t="s">
        <v>15</v>
      </c>
      <c r="P5" s="104"/>
    </row>
    <row r="6" spans="1:16" ht="28.5">
      <c r="A6" s="41" t="s">
        <v>29</v>
      </c>
      <c r="B6" s="105" t="s">
        <v>17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18.75" customHeight="1">
      <c r="A7" s="25"/>
      <c r="B7" s="36" t="s">
        <v>157</v>
      </c>
      <c r="C7" s="31" t="s">
        <v>130</v>
      </c>
      <c r="D7" s="30">
        <v>14.27</v>
      </c>
      <c r="E7" s="30">
        <v>22.16</v>
      </c>
      <c r="F7" s="30">
        <v>2.65</v>
      </c>
      <c r="G7" s="30">
        <v>267.93</v>
      </c>
      <c r="H7" s="30">
        <v>0.1</v>
      </c>
      <c r="I7" s="30">
        <v>0.25</v>
      </c>
      <c r="J7" s="30">
        <v>345</v>
      </c>
      <c r="K7" s="30">
        <v>0</v>
      </c>
      <c r="L7" s="30">
        <v>114.2</v>
      </c>
      <c r="M7" s="30">
        <v>19.5</v>
      </c>
      <c r="N7" s="30">
        <v>260.5</v>
      </c>
      <c r="O7" s="30">
        <v>2.94</v>
      </c>
      <c r="P7" s="31" t="s">
        <v>91</v>
      </c>
    </row>
    <row r="8" spans="1:16" ht="15">
      <c r="A8" s="25"/>
      <c r="B8" s="36" t="s">
        <v>50</v>
      </c>
      <c r="C8" s="31" t="s">
        <v>49</v>
      </c>
      <c r="D8" s="83">
        <v>2.32</v>
      </c>
      <c r="E8" s="83">
        <v>2.95</v>
      </c>
      <c r="F8" s="83">
        <v>0</v>
      </c>
      <c r="G8" s="83">
        <v>36.4</v>
      </c>
      <c r="H8" s="83">
        <v>0</v>
      </c>
      <c r="I8" s="83">
        <v>0.07</v>
      </c>
      <c r="J8" s="83">
        <v>26</v>
      </c>
      <c r="K8" s="30">
        <v>0.1</v>
      </c>
      <c r="L8" s="83">
        <v>88</v>
      </c>
      <c r="M8" s="83">
        <v>3.5</v>
      </c>
      <c r="N8" s="83">
        <v>50</v>
      </c>
      <c r="O8" s="83">
        <v>0.1</v>
      </c>
      <c r="P8" s="31"/>
    </row>
    <row r="9" spans="1:16" ht="15.75">
      <c r="A9" s="25"/>
      <c r="B9" s="14" t="s">
        <v>41</v>
      </c>
      <c r="C9" s="12">
        <v>200</v>
      </c>
      <c r="D9" s="12">
        <v>4.25</v>
      </c>
      <c r="E9" s="13">
        <v>4.8</v>
      </c>
      <c r="F9" s="13">
        <v>8</v>
      </c>
      <c r="G9" s="13">
        <v>92</v>
      </c>
      <c r="H9" s="13">
        <v>0.06</v>
      </c>
      <c r="I9" s="13">
        <v>2.4</v>
      </c>
      <c r="J9" s="13">
        <v>31</v>
      </c>
      <c r="K9" s="13">
        <v>0</v>
      </c>
      <c r="L9" s="16">
        <v>200</v>
      </c>
      <c r="M9" s="16">
        <v>25</v>
      </c>
      <c r="N9" s="16">
        <v>153</v>
      </c>
      <c r="O9" s="13">
        <v>0.16</v>
      </c>
      <c r="P9" s="12">
        <v>385</v>
      </c>
    </row>
    <row r="10" spans="1:16" ht="15.75">
      <c r="A10" s="25"/>
      <c r="B10" s="14" t="s">
        <v>153</v>
      </c>
      <c r="C10" s="12">
        <v>50</v>
      </c>
      <c r="D10" s="13">
        <v>3.9</v>
      </c>
      <c r="E10" s="13">
        <v>3.06</v>
      </c>
      <c r="F10" s="13">
        <v>23.9</v>
      </c>
      <c r="G10" s="13">
        <v>139</v>
      </c>
      <c r="H10" s="13">
        <v>0.07</v>
      </c>
      <c r="I10" s="13">
        <v>0</v>
      </c>
      <c r="J10" s="13">
        <v>3</v>
      </c>
      <c r="K10" s="13">
        <v>0</v>
      </c>
      <c r="L10" s="13">
        <v>11.3</v>
      </c>
      <c r="M10" s="13">
        <v>15.2</v>
      </c>
      <c r="N10" s="13">
        <v>39.2</v>
      </c>
      <c r="O10" s="13">
        <v>0.73</v>
      </c>
      <c r="P10" s="12">
        <v>429</v>
      </c>
    </row>
    <row r="11" spans="1:16" ht="15">
      <c r="A11" s="25"/>
      <c r="B11" s="35" t="s">
        <v>121</v>
      </c>
      <c r="C11" s="33">
        <v>10</v>
      </c>
      <c r="D11" s="34">
        <v>0</v>
      </c>
      <c r="E11" s="34">
        <v>0</v>
      </c>
      <c r="F11" s="34">
        <v>8.1</v>
      </c>
      <c r="G11" s="34">
        <v>32.4</v>
      </c>
      <c r="H11" s="34">
        <v>0</v>
      </c>
      <c r="I11" s="34">
        <v>0.2</v>
      </c>
      <c r="J11" s="34">
        <v>0</v>
      </c>
      <c r="K11" s="34">
        <v>0</v>
      </c>
      <c r="L11" s="34">
        <v>0.4</v>
      </c>
      <c r="M11" s="34">
        <v>0.2</v>
      </c>
      <c r="N11" s="34">
        <v>0</v>
      </c>
      <c r="O11" s="34">
        <v>0.11</v>
      </c>
      <c r="P11" s="33"/>
    </row>
    <row r="12" spans="1:16" ht="15">
      <c r="A12" s="25"/>
      <c r="B12" s="32" t="s">
        <v>48</v>
      </c>
      <c r="C12" s="78">
        <v>200</v>
      </c>
      <c r="D12" s="79">
        <v>0.4</v>
      </c>
      <c r="E12" s="79">
        <v>0.4</v>
      </c>
      <c r="F12" s="79">
        <v>9.8</v>
      </c>
      <c r="G12" s="79">
        <v>47</v>
      </c>
      <c r="H12" s="79">
        <v>0.03</v>
      </c>
      <c r="I12" s="79">
        <v>10</v>
      </c>
      <c r="J12" s="79">
        <v>5</v>
      </c>
      <c r="K12" s="79">
        <v>0.2</v>
      </c>
      <c r="L12" s="79">
        <v>0</v>
      </c>
      <c r="M12" s="79">
        <v>9</v>
      </c>
      <c r="N12" s="79">
        <v>0</v>
      </c>
      <c r="O12" s="79">
        <v>2.2</v>
      </c>
      <c r="P12" s="33"/>
    </row>
    <row r="13" spans="1:16" ht="15.75">
      <c r="A13" s="25"/>
      <c r="B13" s="32" t="s">
        <v>154</v>
      </c>
      <c r="C13" s="12">
        <v>30</v>
      </c>
      <c r="D13" s="13">
        <v>2.6</v>
      </c>
      <c r="E13" s="13">
        <v>0.4</v>
      </c>
      <c r="F13" s="13">
        <v>17</v>
      </c>
      <c r="G13" s="13">
        <v>82</v>
      </c>
      <c r="H13" s="13">
        <v>0.03</v>
      </c>
      <c r="I13" s="13">
        <v>0</v>
      </c>
      <c r="J13" s="13">
        <v>0</v>
      </c>
      <c r="K13" s="13">
        <v>0.3</v>
      </c>
      <c r="L13" s="13">
        <v>4.6</v>
      </c>
      <c r="M13" s="13">
        <v>6.6</v>
      </c>
      <c r="N13" s="13">
        <v>17.4</v>
      </c>
      <c r="O13" s="13">
        <v>0.22</v>
      </c>
      <c r="P13" s="12"/>
    </row>
    <row r="14" spans="1:16" ht="15">
      <c r="A14" s="21"/>
      <c r="B14" s="21" t="s">
        <v>20</v>
      </c>
      <c r="C14" s="22" t="s">
        <v>19</v>
      </c>
      <c r="D14" s="23">
        <f>SUM(D7:D13)</f>
        <v>27.74</v>
      </c>
      <c r="E14" s="23">
        <f>SUM(E7:E13)</f>
        <v>33.769999999999996</v>
      </c>
      <c r="F14" s="23">
        <f>SUM(F7:F13)</f>
        <v>69.45</v>
      </c>
      <c r="G14" s="23">
        <f>SUM(G7:G13)</f>
        <v>696.7299999999999</v>
      </c>
      <c r="H14" s="23"/>
      <c r="I14" s="23"/>
      <c r="J14" s="23"/>
      <c r="K14" s="23"/>
      <c r="L14" s="23"/>
      <c r="M14" s="23"/>
      <c r="N14" s="23"/>
      <c r="O14" s="23"/>
      <c r="P14" s="24"/>
    </row>
    <row r="15" spans="1:16" ht="15">
      <c r="A15" s="25"/>
      <c r="B15" s="62" t="s">
        <v>21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1:16" ht="30">
      <c r="A16" s="25"/>
      <c r="B16" s="35" t="s">
        <v>107</v>
      </c>
      <c r="C16" s="84">
        <v>100</v>
      </c>
      <c r="D16" s="34">
        <v>1.41</v>
      </c>
      <c r="E16" s="34">
        <v>5.08</v>
      </c>
      <c r="F16" s="34">
        <v>9.02</v>
      </c>
      <c r="G16" s="34">
        <v>87.4</v>
      </c>
      <c r="H16" s="34">
        <v>0.03</v>
      </c>
      <c r="I16" s="34">
        <v>32.45</v>
      </c>
      <c r="J16" s="34">
        <v>0</v>
      </c>
      <c r="K16" s="37">
        <v>0</v>
      </c>
      <c r="L16" s="34">
        <v>37.37</v>
      </c>
      <c r="M16" s="34">
        <v>15.16</v>
      </c>
      <c r="N16" s="34">
        <v>27.61</v>
      </c>
      <c r="O16" s="34">
        <v>0.51</v>
      </c>
      <c r="P16" s="86">
        <v>45</v>
      </c>
    </row>
    <row r="17" spans="1:16" ht="15">
      <c r="A17" s="25"/>
      <c r="B17" s="36" t="s">
        <v>129</v>
      </c>
      <c r="C17" s="85">
        <v>250</v>
      </c>
      <c r="D17" s="83">
        <v>1.75</v>
      </c>
      <c r="E17" s="83">
        <v>4.89</v>
      </c>
      <c r="F17" s="83">
        <v>8.49</v>
      </c>
      <c r="G17" s="83">
        <v>84.75</v>
      </c>
      <c r="H17" s="83">
        <v>0.06</v>
      </c>
      <c r="I17" s="83">
        <v>18.46</v>
      </c>
      <c r="J17" s="83">
        <v>0</v>
      </c>
      <c r="K17" s="30">
        <v>0</v>
      </c>
      <c r="L17" s="83">
        <v>43.33</v>
      </c>
      <c r="M17" s="83">
        <v>22.25</v>
      </c>
      <c r="N17" s="83">
        <v>47.63</v>
      </c>
      <c r="O17" s="83">
        <v>0.8</v>
      </c>
      <c r="P17" s="82" t="s">
        <v>92</v>
      </c>
    </row>
    <row r="18" spans="1:16" ht="15">
      <c r="A18" s="25"/>
      <c r="B18" s="36" t="s">
        <v>66</v>
      </c>
      <c r="C18" s="85" t="s">
        <v>130</v>
      </c>
      <c r="D18" s="30">
        <v>9.78</v>
      </c>
      <c r="E18" s="30">
        <v>7.78</v>
      </c>
      <c r="F18" s="30">
        <v>9.35</v>
      </c>
      <c r="G18" s="30">
        <v>155</v>
      </c>
      <c r="H18" s="30">
        <v>0.08</v>
      </c>
      <c r="I18" s="30">
        <v>0.12</v>
      </c>
      <c r="J18" s="30">
        <v>23</v>
      </c>
      <c r="K18" s="30">
        <v>0</v>
      </c>
      <c r="L18" s="30">
        <v>35</v>
      </c>
      <c r="M18" s="30">
        <v>25.7</v>
      </c>
      <c r="N18" s="30">
        <v>133.1</v>
      </c>
      <c r="O18" s="30">
        <v>1.2</v>
      </c>
      <c r="P18" s="82" t="s">
        <v>93</v>
      </c>
    </row>
    <row r="19" spans="1:16" ht="15">
      <c r="A19" s="25"/>
      <c r="B19" s="36" t="s">
        <v>67</v>
      </c>
      <c r="C19" s="31" t="s">
        <v>111</v>
      </c>
      <c r="D19" s="30">
        <v>3.97</v>
      </c>
      <c r="E19" s="30">
        <v>3.9</v>
      </c>
      <c r="F19" s="30">
        <v>31.14</v>
      </c>
      <c r="G19" s="30">
        <v>182.4</v>
      </c>
      <c r="H19" s="30">
        <v>0</v>
      </c>
      <c r="I19" s="30">
        <v>0</v>
      </c>
      <c r="J19" s="30">
        <v>0</v>
      </c>
      <c r="K19" s="30">
        <v>0</v>
      </c>
      <c r="L19" s="30">
        <v>12.85</v>
      </c>
      <c r="M19" s="30">
        <v>12.66</v>
      </c>
      <c r="N19" s="30">
        <v>103.27</v>
      </c>
      <c r="O19" s="30">
        <v>0.58</v>
      </c>
      <c r="P19" s="31" t="s">
        <v>94</v>
      </c>
    </row>
    <row r="20" spans="1:16" ht="15.75">
      <c r="A20" s="25"/>
      <c r="B20" s="36" t="s">
        <v>18</v>
      </c>
      <c r="C20" s="15" t="s">
        <v>32</v>
      </c>
      <c r="D20" s="33">
        <v>0</v>
      </c>
      <c r="E20" s="33">
        <v>0</v>
      </c>
      <c r="F20" s="34">
        <v>15</v>
      </c>
      <c r="G20" s="33">
        <v>60</v>
      </c>
      <c r="H20" s="34">
        <v>0</v>
      </c>
      <c r="I20" s="33">
        <v>0</v>
      </c>
      <c r="J20" s="34">
        <v>0</v>
      </c>
      <c r="K20" s="34">
        <v>0</v>
      </c>
      <c r="L20" s="33">
        <v>6</v>
      </c>
      <c r="M20" s="34">
        <v>0</v>
      </c>
      <c r="N20" s="33">
        <v>0</v>
      </c>
      <c r="O20" s="33">
        <v>0.4</v>
      </c>
      <c r="P20" s="12">
        <v>376</v>
      </c>
    </row>
    <row r="21" spans="1:16" ht="15">
      <c r="A21" s="25"/>
      <c r="B21" s="36" t="s">
        <v>123</v>
      </c>
      <c r="C21" s="33">
        <v>200</v>
      </c>
      <c r="D21" s="30"/>
      <c r="E21" s="30"/>
      <c r="F21" s="30"/>
      <c r="G21" s="80">
        <v>80</v>
      </c>
      <c r="H21" s="30"/>
      <c r="I21" s="30"/>
      <c r="J21" s="30"/>
      <c r="K21" s="30"/>
      <c r="L21" s="30"/>
      <c r="M21" s="30"/>
      <c r="N21" s="30"/>
      <c r="O21" s="30"/>
      <c r="P21" s="33"/>
    </row>
    <row r="22" spans="1:16" ht="15.75">
      <c r="A22" s="25"/>
      <c r="B22" s="32" t="s">
        <v>154</v>
      </c>
      <c r="C22" s="12">
        <v>60</v>
      </c>
      <c r="D22" s="34">
        <v>5.2</v>
      </c>
      <c r="E22" s="34">
        <v>0.8</v>
      </c>
      <c r="F22" s="34">
        <v>34</v>
      </c>
      <c r="G22" s="34">
        <v>164</v>
      </c>
      <c r="H22" s="34">
        <v>0.06</v>
      </c>
      <c r="I22" s="34">
        <v>0</v>
      </c>
      <c r="J22" s="34">
        <v>0</v>
      </c>
      <c r="K22" s="37">
        <v>0.6</v>
      </c>
      <c r="L22" s="34">
        <v>9.2</v>
      </c>
      <c r="M22" s="34">
        <v>13.2</v>
      </c>
      <c r="N22" s="34">
        <v>34.8</v>
      </c>
      <c r="O22" s="34">
        <v>0.44</v>
      </c>
      <c r="P22" s="33"/>
    </row>
    <row r="23" spans="1:16" ht="15">
      <c r="A23" s="25"/>
      <c r="B23" s="25" t="s">
        <v>20</v>
      </c>
      <c r="C23" s="22"/>
      <c r="D23" s="23">
        <f>SUM(D16:D22)</f>
        <v>22.11</v>
      </c>
      <c r="E23" s="23">
        <f>SUM(E16:E22)</f>
        <v>22.45</v>
      </c>
      <c r="F23" s="23">
        <f>SUM(F16:F22)</f>
        <v>107</v>
      </c>
      <c r="G23" s="23">
        <f>SUM(G16:G22)</f>
        <v>813.55</v>
      </c>
      <c r="H23" s="23"/>
      <c r="I23" s="23"/>
      <c r="J23" s="23"/>
      <c r="K23" s="44"/>
      <c r="L23" s="23"/>
      <c r="M23" s="23"/>
      <c r="N23" s="23"/>
      <c r="O23" s="23"/>
      <c r="P23" s="26"/>
    </row>
    <row r="24" spans="1:16" ht="15">
      <c r="A24" s="25"/>
      <c r="B24" s="25" t="s">
        <v>23</v>
      </c>
      <c r="C24" s="22"/>
      <c r="D24" s="23">
        <f>D14+D23</f>
        <v>49.849999999999994</v>
      </c>
      <c r="E24" s="23">
        <f>E14+E23</f>
        <v>56.22</v>
      </c>
      <c r="F24" s="23">
        <f>F14+F23</f>
        <v>176.45</v>
      </c>
      <c r="G24" s="23">
        <f>G14+G23</f>
        <v>1510.2799999999997</v>
      </c>
      <c r="H24" s="23"/>
      <c r="I24" s="23"/>
      <c r="J24" s="23"/>
      <c r="K24" s="44"/>
      <c r="L24" s="23"/>
      <c r="M24" s="23"/>
      <c r="N24" s="23"/>
      <c r="O24" s="23"/>
      <c r="P24" s="26"/>
    </row>
  </sheetData>
  <sheetProtection/>
  <mergeCells count="11">
    <mergeCell ref="L4:O4"/>
    <mergeCell ref="P4:P5"/>
    <mergeCell ref="B6:P6"/>
    <mergeCell ref="F4:F5"/>
    <mergeCell ref="G4:G5"/>
    <mergeCell ref="H4:K4"/>
    <mergeCell ref="A4:A5"/>
    <mergeCell ref="B4:B5"/>
    <mergeCell ref="C4:C5"/>
    <mergeCell ref="D4:D5"/>
    <mergeCell ref="E4:E5"/>
  </mergeCells>
  <printOptions/>
  <pageMargins left="0" right="0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2">
      <selection activeCell="B19" sqref="B19"/>
    </sheetView>
  </sheetViews>
  <sheetFormatPr defaultColWidth="9.140625" defaultRowHeight="15"/>
  <cols>
    <col min="1" max="1" width="7.140625" style="0" customWidth="1"/>
    <col min="2" max="2" width="15.28125" style="0" customWidth="1"/>
    <col min="3" max="3" width="7.8515625" style="0" customWidth="1"/>
    <col min="4" max="4" width="8.00390625" style="0" customWidth="1"/>
    <col min="5" max="5" width="7.7109375" style="0" customWidth="1"/>
    <col min="6" max="6" width="8.57421875" style="0" customWidth="1"/>
    <col min="7" max="8" width="8.8515625" style="0" customWidth="1"/>
    <col min="9" max="9" width="8.57421875" style="0" customWidth="1"/>
    <col min="10" max="10" width="8.421875" style="0" customWidth="1"/>
    <col min="11" max="11" width="9.140625" style="0" customWidth="1"/>
    <col min="12" max="12" width="8.28125" style="0" customWidth="1"/>
    <col min="13" max="13" width="8.421875" style="0" customWidth="1"/>
    <col min="14" max="14" width="7.7109375" style="0" customWidth="1"/>
    <col min="15" max="15" width="8.28125" style="0" customWidth="1"/>
    <col min="16" max="16" width="8.00390625" style="0" customWidth="1"/>
  </cols>
  <sheetData>
    <row r="1" ht="15">
      <c r="E1" t="s">
        <v>19</v>
      </c>
    </row>
    <row r="4" ht="15" customHeight="1">
      <c r="B4" s="66" t="s">
        <v>114</v>
      </c>
    </row>
    <row r="6" spans="1:16" ht="15">
      <c r="A6" s="111" t="s">
        <v>0</v>
      </c>
      <c r="B6" s="103" t="s">
        <v>1</v>
      </c>
      <c r="C6" s="103" t="s">
        <v>22</v>
      </c>
      <c r="D6" s="111" t="s">
        <v>2</v>
      </c>
      <c r="E6" s="111" t="s">
        <v>3</v>
      </c>
      <c r="F6" s="103" t="s">
        <v>4</v>
      </c>
      <c r="G6" s="103" t="s">
        <v>8</v>
      </c>
      <c r="H6" s="108" t="s">
        <v>5</v>
      </c>
      <c r="I6" s="109"/>
      <c r="J6" s="109"/>
      <c r="K6" s="110"/>
      <c r="L6" s="108" t="s">
        <v>6</v>
      </c>
      <c r="M6" s="109"/>
      <c r="N6" s="109"/>
      <c r="O6" s="110"/>
      <c r="P6" s="103" t="s">
        <v>7</v>
      </c>
    </row>
    <row r="7" spans="1:16" ht="15">
      <c r="A7" s="112"/>
      <c r="B7" s="104"/>
      <c r="C7" s="104"/>
      <c r="D7" s="112"/>
      <c r="E7" s="112"/>
      <c r="F7" s="104"/>
      <c r="G7" s="104"/>
      <c r="H7" s="39" t="s">
        <v>9</v>
      </c>
      <c r="I7" s="39" t="s">
        <v>10</v>
      </c>
      <c r="J7" s="39" t="s">
        <v>11</v>
      </c>
      <c r="K7" s="39" t="s">
        <v>12</v>
      </c>
      <c r="L7" s="39" t="s">
        <v>13</v>
      </c>
      <c r="M7" s="39" t="s">
        <v>14</v>
      </c>
      <c r="N7" s="39" t="s">
        <v>25</v>
      </c>
      <c r="O7" s="39" t="s">
        <v>15</v>
      </c>
      <c r="P7" s="104"/>
    </row>
    <row r="8" spans="1:16" ht="15">
      <c r="A8" s="40" t="s">
        <v>30</v>
      </c>
      <c r="B8" s="105" t="s">
        <v>17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</row>
    <row r="9" spans="1:16" ht="45">
      <c r="A9" s="40"/>
      <c r="B9" s="45" t="s">
        <v>51</v>
      </c>
      <c r="C9" s="73" t="s">
        <v>52</v>
      </c>
      <c r="D9" s="73">
        <v>18.69</v>
      </c>
      <c r="E9" s="73">
        <v>12.67</v>
      </c>
      <c r="F9" s="73">
        <v>21.4</v>
      </c>
      <c r="G9" s="46">
        <v>274.4</v>
      </c>
      <c r="H9" s="72">
        <v>0.07</v>
      </c>
      <c r="I9" s="72">
        <v>0.25</v>
      </c>
      <c r="J9" s="72">
        <v>57</v>
      </c>
      <c r="K9" s="72">
        <v>0</v>
      </c>
      <c r="L9" s="72">
        <v>155.8</v>
      </c>
      <c r="M9" s="72">
        <v>26</v>
      </c>
      <c r="N9" s="72">
        <v>228.1</v>
      </c>
      <c r="O9" s="72">
        <v>0.77</v>
      </c>
      <c r="P9" s="72">
        <v>219</v>
      </c>
    </row>
    <row r="10" spans="1:16" ht="15">
      <c r="A10" s="25"/>
      <c r="B10" s="36" t="s">
        <v>41</v>
      </c>
      <c r="C10" s="33">
        <v>200</v>
      </c>
      <c r="D10" s="33">
        <v>4.25</v>
      </c>
      <c r="E10" s="34">
        <v>4.8</v>
      </c>
      <c r="F10" s="34">
        <v>8</v>
      </c>
      <c r="G10" s="34">
        <v>92</v>
      </c>
      <c r="H10" s="34">
        <v>0.06</v>
      </c>
      <c r="I10" s="34">
        <v>2.4</v>
      </c>
      <c r="J10" s="34">
        <v>31</v>
      </c>
      <c r="K10" s="34">
        <v>0</v>
      </c>
      <c r="L10" s="50">
        <v>200</v>
      </c>
      <c r="M10" s="50">
        <v>25</v>
      </c>
      <c r="N10" s="50">
        <v>153</v>
      </c>
      <c r="O10" s="34">
        <v>0.16</v>
      </c>
      <c r="P10" s="33">
        <v>385</v>
      </c>
    </row>
    <row r="11" spans="1:16" ht="15">
      <c r="A11" s="25"/>
      <c r="B11" s="35" t="s">
        <v>121</v>
      </c>
      <c r="C11" s="33">
        <v>10</v>
      </c>
      <c r="D11" s="34">
        <v>0</v>
      </c>
      <c r="E11" s="34">
        <v>0</v>
      </c>
      <c r="F11" s="34">
        <v>8.1</v>
      </c>
      <c r="G11" s="34">
        <v>32.4</v>
      </c>
      <c r="H11" s="34">
        <v>0</v>
      </c>
      <c r="I11" s="34">
        <v>0.2</v>
      </c>
      <c r="J11" s="34">
        <v>0</v>
      </c>
      <c r="K11" s="34">
        <v>0</v>
      </c>
      <c r="L11" s="34">
        <v>0.4</v>
      </c>
      <c r="M11" s="34">
        <v>0.2</v>
      </c>
      <c r="N11" s="34">
        <v>0</v>
      </c>
      <c r="O11" s="34">
        <v>0.11</v>
      </c>
      <c r="P11" s="33"/>
    </row>
    <row r="12" spans="1:16" ht="15">
      <c r="A12" s="25"/>
      <c r="B12" s="32" t="s">
        <v>48</v>
      </c>
      <c r="C12" s="78">
        <v>200</v>
      </c>
      <c r="D12" s="79">
        <v>0.4</v>
      </c>
      <c r="E12" s="79">
        <v>0.4</v>
      </c>
      <c r="F12" s="79">
        <v>9.8</v>
      </c>
      <c r="G12" s="79">
        <v>47</v>
      </c>
      <c r="H12" s="79">
        <v>0.03</v>
      </c>
      <c r="I12" s="79">
        <v>10</v>
      </c>
      <c r="J12" s="79">
        <v>5</v>
      </c>
      <c r="K12" s="79">
        <v>0.2</v>
      </c>
      <c r="L12" s="79">
        <v>0</v>
      </c>
      <c r="M12" s="79">
        <v>9</v>
      </c>
      <c r="N12" s="79">
        <v>0</v>
      </c>
      <c r="O12" s="79">
        <v>2.2</v>
      </c>
      <c r="P12" s="33"/>
    </row>
    <row r="13" spans="1:16" ht="15">
      <c r="A13" s="25"/>
      <c r="B13" s="32" t="s">
        <v>153</v>
      </c>
      <c r="C13" s="33">
        <v>50</v>
      </c>
      <c r="D13" s="34">
        <v>3.9</v>
      </c>
      <c r="E13" s="34">
        <v>3.06</v>
      </c>
      <c r="F13" s="34">
        <v>23.9</v>
      </c>
      <c r="G13" s="34">
        <v>139</v>
      </c>
      <c r="H13" s="34">
        <v>0.07</v>
      </c>
      <c r="I13" s="34">
        <v>0</v>
      </c>
      <c r="J13" s="34">
        <v>3</v>
      </c>
      <c r="K13" s="34">
        <v>0</v>
      </c>
      <c r="L13" s="34">
        <v>11.3</v>
      </c>
      <c r="M13" s="34">
        <v>15.2</v>
      </c>
      <c r="N13" s="34">
        <v>39.2</v>
      </c>
      <c r="O13" s="34">
        <v>0.73</v>
      </c>
      <c r="P13" s="33">
        <v>429</v>
      </c>
    </row>
    <row r="14" spans="1:16" ht="15">
      <c r="A14" s="21"/>
      <c r="B14" s="21" t="s">
        <v>20</v>
      </c>
      <c r="C14" s="22" t="s">
        <v>19</v>
      </c>
      <c r="D14" s="23">
        <f>SUM(D9:D13)</f>
        <v>27.24</v>
      </c>
      <c r="E14" s="23">
        <f>SUM(E9:E13)</f>
        <v>20.929999999999996</v>
      </c>
      <c r="F14" s="23">
        <f>SUM(F9:F13)</f>
        <v>71.19999999999999</v>
      </c>
      <c r="G14" s="23">
        <f>SUM(G9:G13)</f>
        <v>584.8</v>
      </c>
      <c r="H14" s="23"/>
      <c r="I14" s="23"/>
      <c r="J14" s="23"/>
      <c r="K14" s="44"/>
      <c r="L14" s="23"/>
      <c r="M14" s="23"/>
      <c r="N14" s="23"/>
      <c r="O14" s="23"/>
      <c r="P14" s="24"/>
    </row>
    <row r="15" spans="1:16" ht="15">
      <c r="A15" s="25"/>
      <c r="B15" s="74" t="s">
        <v>21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1:16" ht="15">
      <c r="A16" s="25"/>
      <c r="B16" s="68" t="s">
        <v>149</v>
      </c>
      <c r="C16" s="33">
        <v>100</v>
      </c>
      <c r="D16" s="34">
        <v>1.41</v>
      </c>
      <c r="E16" s="34">
        <v>5.08</v>
      </c>
      <c r="F16" s="34">
        <v>9.02</v>
      </c>
      <c r="G16" s="34">
        <v>87.4</v>
      </c>
      <c r="H16" s="34">
        <v>0.03</v>
      </c>
      <c r="I16" s="34">
        <v>32.45</v>
      </c>
      <c r="J16" s="34">
        <v>0</v>
      </c>
      <c r="K16" s="37">
        <v>0</v>
      </c>
      <c r="L16" s="34">
        <v>37.37</v>
      </c>
      <c r="M16" s="34">
        <v>15.16</v>
      </c>
      <c r="N16" s="34">
        <v>27.61</v>
      </c>
      <c r="O16" s="34">
        <v>0.51</v>
      </c>
      <c r="P16" s="33">
        <v>45</v>
      </c>
    </row>
    <row r="17" spans="1:16" ht="15">
      <c r="A17" s="25"/>
      <c r="B17" s="35" t="s">
        <v>131</v>
      </c>
      <c r="C17" s="31">
        <v>250</v>
      </c>
      <c r="D17" s="30">
        <v>2.81</v>
      </c>
      <c r="E17" s="30">
        <v>7.91</v>
      </c>
      <c r="F17" s="30">
        <v>12.7</v>
      </c>
      <c r="G17" s="30">
        <v>136.5</v>
      </c>
      <c r="H17" s="30">
        <v>0.05</v>
      </c>
      <c r="I17" s="30">
        <v>10.29</v>
      </c>
      <c r="J17" s="30">
        <v>0</v>
      </c>
      <c r="K17" s="30">
        <v>0</v>
      </c>
      <c r="L17" s="30">
        <v>44.38</v>
      </c>
      <c r="M17" s="30">
        <v>26.25</v>
      </c>
      <c r="N17" s="30">
        <v>53.23</v>
      </c>
      <c r="O17" s="30">
        <v>1.19</v>
      </c>
      <c r="P17" s="31" t="s">
        <v>95</v>
      </c>
    </row>
    <row r="18" spans="1:16" ht="30">
      <c r="A18" s="25"/>
      <c r="B18" s="36" t="s">
        <v>68</v>
      </c>
      <c r="C18" s="31" t="s">
        <v>69</v>
      </c>
      <c r="D18" s="30">
        <v>12.5</v>
      </c>
      <c r="E18" s="30">
        <v>14</v>
      </c>
      <c r="F18" s="30">
        <v>13</v>
      </c>
      <c r="G18" s="30">
        <v>228</v>
      </c>
      <c r="H18" s="30">
        <v>0.13</v>
      </c>
      <c r="I18" s="30">
        <v>5.61</v>
      </c>
      <c r="J18" s="30">
        <v>15</v>
      </c>
      <c r="K18" s="30">
        <v>0</v>
      </c>
      <c r="L18" s="30">
        <v>19.44</v>
      </c>
      <c r="M18" s="30">
        <v>41.06</v>
      </c>
      <c r="N18" s="30">
        <v>210.63</v>
      </c>
      <c r="O18" s="30">
        <v>2.52</v>
      </c>
      <c r="P18" s="31" t="s">
        <v>96</v>
      </c>
    </row>
    <row r="19" spans="1:16" ht="15">
      <c r="A19" s="25"/>
      <c r="B19" s="32" t="s">
        <v>154</v>
      </c>
      <c r="C19" s="33">
        <v>90</v>
      </c>
      <c r="D19" s="34">
        <v>7.8</v>
      </c>
      <c r="E19" s="34">
        <v>1.2</v>
      </c>
      <c r="F19" s="34">
        <v>51</v>
      </c>
      <c r="G19" s="34">
        <v>246</v>
      </c>
      <c r="H19" s="34">
        <v>0.09</v>
      </c>
      <c r="I19" s="34">
        <v>0</v>
      </c>
      <c r="J19" s="34">
        <v>0</v>
      </c>
      <c r="K19" s="34">
        <v>0.9</v>
      </c>
      <c r="L19" s="34">
        <v>13.8</v>
      </c>
      <c r="M19" s="34">
        <v>19.8</v>
      </c>
      <c r="N19" s="34">
        <v>52.2</v>
      </c>
      <c r="O19" s="34">
        <v>0.66</v>
      </c>
      <c r="P19" s="33"/>
    </row>
    <row r="20" spans="1:16" ht="15">
      <c r="A20" s="25"/>
      <c r="B20" s="36" t="s">
        <v>97</v>
      </c>
      <c r="C20" s="33">
        <v>200</v>
      </c>
      <c r="D20" s="30">
        <v>0.6</v>
      </c>
      <c r="E20" s="30">
        <v>0</v>
      </c>
      <c r="F20" s="30">
        <v>32.2</v>
      </c>
      <c r="G20" s="30">
        <v>132</v>
      </c>
      <c r="H20" s="30">
        <v>0.01</v>
      </c>
      <c r="I20" s="30">
        <v>1.08</v>
      </c>
      <c r="J20" s="30">
        <v>0</v>
      </c>
      <c r="K20" s="30">
        <v>0</v>
      </c>
      <c r="L20" s="30">
        <v>6.4</v>
      </c>
      <c r="M20" s="30">
        <v>0</v>
      </c>
      <c r="N20" s="30">
        <v>3.6</v>
      </c>
      <c r="O20" s="30">
        <v>0.18</v>
      </c>
      <c r="P20" s="33">
        <v>349</v>
      </c>
    </row>
    <row r="21" spans="1:16" ht="15">
      <c r="A21" s="25"/>
      <c r="B21" s="25" t="s">
        <v>20</v>
      </c>
      <c r="C21" s="22"/>
      <c r="D21" s="23">
        <f>SUM(D16:D20)</f>
        <v>25.12</v>
      </c>
      <c r="E21" s="23">
        <f>SUM(E16:E20)</f>
        <v>28.19</v>
      </c>
      <c r="F21" s="23">
        <f>SUM(F16:F20)</f>
        <v>117.92</v>
      </c>
      <c r="G21" s="23">
        <f>SUM(G16:G20)</f>
        <v>829.9</v>
      </c>
      <c r="H21" s="23"/>
      <c r="I21" s="23"/>
      <c r="J21" s="23"/>
      <c r="K21" s="44"/>
      <c r="L21" s="23"/>
      <c r="M21" s="23"/>
      <c r="N21" s="23"/>
      <c r="O21" s="23"/>
      <c r="P21" s="26"/>
    </row>
    <row r="22" spans="1:16" ht="15">
      <c r="A22" s="25"/>
      <c r="B22" s="25" t="s">
        <v>23</v>
      </c>
      <c r="C22" s="22"/>
      <c r="D22" s="23">
        <f>D14+D21</f>
        <v>52.36</v>
      </c>
      <c r="E22" s="23">
        <f>E14+E21</f>
        <v>49.12</v>
      </c>
      <c r="F22" s="23">
        <f>F14+F21</f>
        <v>189.12</v>
      </c>
      <c r="G22" s="23">
        <f>G14+G21</f>
        <v>1414.6999999999998</v>
      </c>
      <c r="H22" s="23"/>
      <c r="I22" s="23"/>
      <c r="J22" s="23"/>
      <c r="K22" s="44"/>
      <c r="L22" s="23"/>
      <c r="M22" s="23"/>
      <c r="N22" s="23"/>
      <c r="O22" s="23"/>
      <c r="P22" s="26"/>
    </row>
  </sheetData>
  <sheetProtection/>
  <mergeCells count="11">
    <mergeCell ref="L6:O6"/>
    <mergeCell ref="P6:P7"/>
    <mergeCell ref="B8:P8"/>
    <mergeCell ref="F6:F7"/>
    <mergeCell ref="G6:G7"/>
    <mergeCell ref="H6:K6"/>
    <mergeCell ref="A6:A7"/>
    <mergeCell ref="B6:B7"/>
    <mergeCell ref="C6:C7"/>
    <mergeCell ref="D6:D7"/>
    <mergeCell ref="E6:E7"/>
  </mergeCells>
  <printOptions/>
  <pageMargins left="0" right="0" top="0" bottom="0" header="0.31496062992125984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3"/>
  <sheetViews>
    <sheetView zoomScalePageLayoutView="0" workbookViewId="0" topLeftCell="A6">
      <selection activeCell="B20" sqref="B20"/>
    </sheetView>
  </sheetViews>
  <sheetFormatPr defaultColWidth="9.140625" defaultRowHeight="15"/>
  <cols>
    <col min="1" max="1" width="6.421875" style="0" customWidth="1"/>
    <col min="2" max="2" width="16.421875" style="0" customWidth="1"/>
    <col min="3" max="3" width="7.7109375" style="0" customWidth="1"/>
    <col min="4" max="4" width="8.57421875" style="0" customWidth="1"/>
    <col min="5" max="5" width="7.7109375" style="0" customWidth="1"/>
    <col min="6" max="6" width="8.421875" style="0" customWidth="1"/>
    <col min="7" max="7" width="8.28125" style="0" customWidth="1"/>
    <col min="8" max="8" width="8.57421875" style="0" customWidth="1"/>
    <col min="9" max="9" width="7.8515625" style="0" customWidth="1"/>
    <col min="10" max="11" width="8.140625" style="0" customWidth="1"/>
    <col min="12" max="12" width="8.7109375" style="0" customWidth="1"/>
    <col min="13" max="13" width="8.8515625" style="0" customWidth="1"/>
    <col min="14" max="16" width="9.57421875" style="0" customWidth="1"/>
  </cols>
  <sheetData>
    <row r="3" ht="18.75">
      <c r="B3" s="66" t="s">
        <v>114</v>
      </c>
    </row>
    <row r="4" ht="15" customHeight="1"/>
    <row r="5" spans="1:16" ht="15">
      <c r="A5" s="111" t="s">
        <v>0</v>
      </c>
      <c r="B5" s="103" t="s">
        <v>1</v>
      </c>
      <c r="C5" s="103" t="s">
        <v>22</v>
      </c>
      <c r="D5" s="111" t="s">
        <v>2</v>
      </c>
      <c r="E5" s="111" t="s">
        <v>3</v>
      </c>
      <c r="F5" s="103" t="s">
        <v>4</v>
      </c>
      <c r="G5" s="103" t="s">
        <v>8</v>
      </c>
      <c r="H5" s="108" t="s">
        <v>5</v>
      </c>
      <c r="I5" s="109"/>
      <c r="J5" s="109"/>
      <c r="K5" s="110"/>
      <c r="L5" s="108" t="s">
        <v>6</v>
      </c>
      <c r="M5" s="109"/>
      <c r="N5" s="109"/>
      <c r="O5" s="110"/>
      <c r="P5" s="103" t="s">
        <v>7</v>
      </c>
    </row>
    <row r="6" spans="1:16" ht="39" customHeight="1">
      <c r="A6" s="112"/>
      <c r="B6" s="104"/>
      <c r="C6" s="104"/>
      <c r="D6" s="112"/>
      <c r="E6" s="112"/>
      <c r="F6" s="104"/>
      <c r="G6" s="104"/>
      <c r="H6" s="39" t="s">
        <v>9</v>
      </c>
      <c r="I6" s="39" t="s">
        <v>10</v>
      </c>
      <c r="J6" s="39" t="s">
        <v>11</v>
      </c>
      <c r="K6" s="39" t="s">
        <v>12</v>
      </c>
      <c r="L6" s="39" t="s">
        <v>13</v>
      </c>
      <c r="M6" s="39" t="s">
        <v>14</v>
      </c>
      <c r="N6" s="39" t="s">
        <v>25</v>
      </c>
      <c r="O6" s="39" t="s">
        <v>15</v>
      </c>
      <c r="P6" s="104"/>
    </row>
    <row r="7" spans="1:16" ht="55.5" customHeight="1">
      <c r="A7" s="43" t="s">
        <v>39</v>
      </c>
      <c r="B7" s="105" t="s">
        <v>17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45">
      <c r="A8" s="25"/>
      <c r="B8" s="35" t="s">
        <v>53</v>
      </c>
      <c r="C8" s="33" t="s">
        <v>47</v>
      </c>
      <c r="D8" s="34">
        <v>12</v>
      </c>
      <c r="E8" s="34">
        <v>19.01</v>
      </c>
      <c r="F8" s="34">
        <v>33.69</v>
      </c>
      <c r="G8" s="34">
        <v>290.5</v>
      </c>
      <c r="H8" s="34">
        <v>0.07</v>
      </c>
      <c r="I8" s="34">
        <v>0</v>
      </c>
      <c r="J8" s="34">
        <v>14</v>
      </c>
      <c r="K8" s="34">
        <v>0</v>
      </c>
      <c r="L8" s="34">
        <v>22.44</v>
      </c>
      <c r="M8" s="34">
        <v>30.08</v>
      </c>
      <c r="N8" s="34">
        <v>151.98</v>
      </c>
      <c r="O8" s="34">
        <v>2.18</v>
      </c>
      <c r="P8" s="31" t="s">
        <v>99</v>
      </c>
    </row>
    <row r="9" spans="1:16" ht="15">
      <c r="A9" s="25"/>
      <c r="B9" s="69" t="s">
        <v>154</v>
      </c>
      <c r="C9" s="33">
        <v>30</v>
      </c>
      <c r="D9" s="34">
        <v>2.6</v>
      </c>
      <c r="E9" s="34">
        <v>0.4</v>
      </c>
      <c r="F9" s="34">
        <v>17</v>
      </c>
      <c r="G9" s="34">
        <v>82</v>
      </c>
      <c r="H9" s="34">
        <v>0.03</v>
      </c>
      <c r="I9" s="34">
        <v>0</v>
      </c>
      <c r="J9" s="34">
        <v>0</v>
      </c>
      <c r="K9" s="34">
        <v>0.3</v>
      </c>
      <c r="L9" s="34">
        <v>4.6</v>
      </c>
      <c r="M9" s="34">
        <v>6.6</v>
      </c>
      <c r="N9" s="34">
        <v>17.4</v>
      </c>
      <c r="O9" s="34">
        <v>0.22</v>
      </c>
      <c r="P9" s="33"/>
    </row>
    <row r="10" spans="1:16" ht="15">
      <c r="A10" s="25"/>
      <c r="B10" s="35" t="s">
        <v>41</v>
      </c>
      <c r="C10" s="33">
        <v>200</v>
      </c>
      <c r="D10" s="33">
        <v>4.25</v>
      </c>
      <c r="E10" s="34">
        <v>4.8</v>
      </c>
      <c r="F10" s="34">
        <v>8</v>
      </c>
      <c r="G10" s="34">
        <v>92</v>
      </c>
      <c r="H10" s="34">
        <v>0.06</v>
      </c>
      <c r="I10" s="34">
        <v>2.4</v>
      </c>
      <c r="J10" s="34">
        <v>31</v>
      </c>
      <c r="K10" s="34">
        <v>0</v>
      </c>
      <c r="L10" s="50">
        <v>200</v>
      </c>
      <c r="M10" s="50">
        <v>25</v>
      </c>
      <c r="N10" s="50">
        <v>153</v>
      </c>
      <c r="O10" s="34">
        <v>0.16</v>
      </c>
      <c r="P10" s="33">
        <v>385</v>
      </c>
    </row>
    <row r="11" spans="1:16" ht="15">
      <c r="A11" s="25"/>
      <c r="B11" s="69" t="s">
        <v>153</v>
      </c>
      <c r="C11" s="33">
        <v>50</v>
      </c>
      <c r="D11" s="34">
        <v>3.9</v>
      </c>
      <c r="E11" s="34">
        <v>3.06</v>
      </c>
      <c r="F11" s="34">
        <v>23.9</v>
      </c>
      <c r="G11" s="34">
        <v>139</v>
      </c>
      <c r="H11" s="34">
        <v>0.07</v>
      </c>
      <c r="I11" s="34">
        <v>0</v>
      </c>
      <c r="J11" s="34">
        <v>3</v>
      </c>
      <c r="K11" s="34">
        <v>0</v>
      </c>
      <c r="L11" s="34">
        <v>11.3</v>
      </c>
      <c r="M11" s="34">
        <v>15.2</v>
      </c>
      <c r="N11" s="34">
        <v>39.2</v>
      </c>
      <c r="O11" s="34">
        <v>0.73</v>
      </c>
      <c r="P11" s="33">
        <v>429</v>
      </c>
    </row>
    <row r="12" spans="1:16" ht="15">
      <c r="A12" s="25"/>
      <c r="B12" s="35" t="s">
        <v>121</v>
      </c>
      <c r="C12" s="33">
        <v>10</v>
      </c>
      <c r="D12" s="34">
        <v>0</v>
      </c>
      <c r="E12" s="34">
        <v>0</v>
      </c>
      <c r="F12" s="34">
        <v>8.1</v>
      </c>
      <c r="G12" s="34">
        <v>32.4</v>
      </c>
      <c r="H12" s="34">
        <v>0</v>
      </c>
      <c r="I12" s="34">
        <v>0.2</v>
      </c>
      <c r="J12" s="34">
        <v>0</v>
      </c>
      <c r="K12" s="34">
        <v>0</v>
      </c>
      <c r="L12" s="34">
        <v>0.4</v>
      </c>
      <c r="M12" s="34">
        <v>0.2</v>
      </c>
      <c r="N12" s="34">
        <v>0</v>
      </c>
      <c r="O12" s="34">
        <v>0.11</v>
      </c>
      <c r="P12" s="33"/>
    </row>
    <row r="13" spans="1:16" ht="15">
      <c r="A13" s="25"/>
      <c r="B13" s="32" t="s">
        <v>48</v>
      </c>
      <c r="C13" s="78">
        <v>200</v>
      </c>
      <c r="D13" s="79">
        <v>0.4</v>
      </c>
      <c r="E13" s="79">
        <v>0.4</v>
      </c>
      <c r="F13" s="79">
        <v>9.8</v>
      </c>
      <c r="G13" s="79">
        <v>47</v>
      </c>
      <c r="H13" s="79">
        <v>0.03</v>
      </c>
      <c r="I13" s="79">
        <v>10</v>
      </c>
      <c r="J13" s="79">
        <v>5</v>
      </c>
      <c r="K13" s="79">
        <v>0.2</v>
      </c>
      <c r="L13" s="79">
        <v>0</v>
      </c>
      <c r="M13" s="79">
        <v>9</v>
      </c>
      <c r="N13" s="79">
        <v>0</v>
      </c>
      <c r="O13" s="79">
        <v>2.2</v>
      </c>
      <c r="P13" s="33"/>
    </row>
    <row r="14" spans="1:16" ht="15">
      <c r="A14" s="21"/>
      <c r="B14" s="21" t="s">
        <v>20</v>
      </c>
      <c r="C14" s="22" t="s">
        <v>19</v>
      </c>
      <c r="D14" s="23">
        <f>SUM(D8:D13)</f>
        <v>23.15</v>
      </c>
      <c r="E14" s="23">
        <f>SUM(E8:E13)</f>
        <v>27.669999999999998</v>
      </c>
      <c r="F14" s="23">
        <f>SUM(F8:F13)</f>
        <v>100.49</v>
      </c>
      <c r="G14" s="23">
        <f>SUM(G8:G11)</f>
        <v>603.5</v>
      </c>
      <c r="H14" s="23"/>
      <c r="I14" s="23"/>
      <c r="J14" s="23"/>
      <c r="K14" s="44"/>
      <c r="L14" s="23"/>
      <c r="M14" s="23"/>
      <c r="N14" s="23"/>
      <c r="O14" s="23"/>
      <c r="P14" s="24"/>
    </row>
    <row r="15" spans="1:16" ht="15">
      <c r="A15" s="25"/>
      <c r="B15" s="62" t="s">
        <v>21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1:16" ht="15">
      <c r="A16" s="25"/>
      <c r="B16" s="35" t="s">
        <v>106</v>
      </c>
      <c r="C16" s="97">
        <v>100</v>
      </c>
      <c r="D16" s="30">
        <v>1</v>
      </c>
      <c r="E16" s="30">
        <v>0.4</v>
      </c>
      <c r="F16" s="30">
        <v>2.3</v>
      </c>
      <c r="G16" s="30">
        <v>21</v>
      </c>
      <c r="H16" s="30">
        <v>0</v>
      </c>
      <c r="I16" s="30">
        <v>5</v>
      </c>
      <c r="J16" s="30">
        <v>0</v>
      </c>
      <c r="K16" s="30">
        <v>0</v>
      </c>
      <c r="L16" s="30">
        <v>11.5</v>
      </c>
      <c r="M16" s="30">
        <v>7</v>
      </c>
      <c r="N16" s="30">
        <v>0</v>
      </c>
      <c r="O16" s="30">
        <v>0.3</v>
      </c>
      <c r="P16" s="33">
        <v>71</v>
      </c>
    </row>
    <row r="17" spans="1:16" ht="15">
      <c r="A17" s="25"/>
      <c r="B17" s="36" t="s">
        <v>37</v>
      </c>
      <c r="C17" s="31" t="s">
        <v>31</v>
      </c>
      <c r="D17" s="30">
        <v>5.49</v>
      </c>
      <c r="E17" s="30">
        <v>5.28</v>
      </c>
      <c r="F17" s="30">
        <v>16.33</v>
      </c>
      <c r="G17" s="30">
        <v>134.75</v>
      </c>
      <c r="H17" s="30">
        <v>0.23</v>
      </c>
      <c r="I17" s="30">
        <v>5.81</v>
      </c>
      <c r="J17" s="30">
        <v>0</v>
      </c>
      <c r="K17" s="30">
        <v>0</v>
      </c>
      <c r="L17" s="30">
        <v>38.08</v>
      </c>
      <c r="M17" s="30">
        <v>35.3</v>
      </c>
      <c r="N17" s="30">
        <v>87.18</v>
      </c>
      <c r="O17" s="30">
        <v>2.03</v>
      </c>
      <c r="P17" s="31" t="s">
        <v>98</v>
      </c>
    </row>
    <row r="18" spans="1:16" ht="15">
      <c r="A18" s="25"/>
      <c r="B18" s="36" t="s">
        <v>70</v>
      </c>
      <c r="C18" s="33" t="s">
        <v>109</v>
      </c>
      <c r="D18" s="30">
        <v>17.65</v>
      </c>
      <c r="E18" s="30">
        <v>14.58</v>
      </c>
      <c r="F18" s="30">
        <v>4.7</v>
      </c>
      <c r="G18" s="30">
        <v>221</v>
      </c>
      <c r="H18" s="30">
        <v>0.05</v>
      </c>
      <c r="I18" s="30">
        <v>0.02</v>
      </c>
      <c r="J18" s="30">
        <v>43</v>
      </c>
      <c r="K18" s="30">
        <v>0</v>
      </c>
      <c r="L18" s="30">
        <v>54.5</v>
      </c>
      <c r="M18" s="30">
        <v>20.3</v>
      </c>
      <c r="N18" s="30">
        <v>132.9</v>
      </c>
      <c r="O18" s="30">
        <v>1.62</v>
      </c>
      <c r="P18" s="30">
        <v>290</v>
      </c>
    </row>
    <row r="19" spans="1:16" ht="15">
      <c r="A19" s="25"/>
      <c r="B19" s="36" t="s">
        <v>71</v>
      </c>
      <c r="C19" s="38">
        <v>150</v>
      </c>
      <c r="D19" s="30">
        <v>1.4</v>
      </c>
      <c r="E19" s="30">
        <v>1.88</v>
      </c>
      <c r="F19" s="30">
        <v>37.02</v>
      </c>
      <c r="G19" s="30">
        <v>205.7</v>
      </c>
      <c r="H19" s="30">
        <v>0.39</v>
      </c>
      <c r="I19" s="30">
        <v>0</v>
      </c>
      <c r="J19" s="30">
        <v>0.09</v>
      </c>
      <c r="K19" s="30">
        <v>1</v>
      </c>
      <c r="L19" s="30">
        <v>3.54</v>
      </c>
      <c r="M19" s="30">
        <v>16.97</v>
      </c>
      <c r="N19" s="30">
        <v>51.94</v>
      </c>
      <c r="O19" s="30">
        <v>0.74</v>
      </c>
      <c r="P19" s="33">
        <v>302</v>
      </c>
    </row>
    <row r="20" spans="1:16" ht="15">
      <c r="A20" s="25"/>
      <c r="B20" s="32" t="s">
        <v>154</v>
      </c>
      <c r="C20" s="33">
        <v>60</v>
      </c>
      <c r="D20" s="34">
        <v>5.2</v>
      </c>
      <c r="E20" s="34">
        <v>0.8</v>
      </c>
      <c r="F20" s="34">
        <v>34</v>
      </c>
      <c r="G20" s="34">
        <v>164</v>
      </c>
      <c r="H20" s="34">
        <v>0.06</v>
      </c>
      <c r="I20" s="34">
        <v>0</v>
      </c>
      <c r="J20" s="34">
        <v>0</v>
      </c>
      <c r="K20" s="37">
        <v>0.6</v>
      </c>
      <c r="L20" s="34">
        <v>9.2</v>
      </c>
      <c r="M20" s="34">
        <v>13.2</v>
      </c>
      <c r="N20" s="34">
        <v>34.8</v>
      </c>
      <c r="O20" s="34">
        <v>0.44</v>
      </c>
      <c r="P20" s="33"/>
    </row>
    <row r="21" spans="1:16" ht="15">
      <c r="A21" s="25"/>
      <c r="B21" s="36" t="s">
        <v>63</v>
      </c>
      <c r="C21" s="33">
        <v>200</v>
      </c>
      <c r="D21" s="33">
        <v>0.73</v>
      </c>
      <c r="E21" s="34">
        <v>0</v>
      </c>
      <c r="F21" s="34">
        <v>15.2</v>
      </c>
      <c r="G21" s="34">
        <v>61.32</v>
      </c>
      <c r="H21" s="34">
        <v>0</v>
      </c>
      <c r="I21" s="34">
        <v>2.83</v>
      </c>
      <c r="J21" s="34">
        <v>0</v>
      </c>
      <c r="K21" s="34">
        <v>0</v>
      </c>
      <c r="L21" s="50">
        <v>14.2</v>
      </c>
      <c r="M21" s="50">
        <v>2.4</v>
      </c>
      <c r="N21" s="50">
        <v>4.4</v>
      </c>
      <c r="O21" s="34">
        <v>0.36</v>
      </c>
      <c r="P21" s="33">
        <v>377</v>
      </c>
    </row>
    <row r="22" spans="1:16" ht="15">
      <c r="A22" s="25"/>
      <c r="B22" s="25" t="s">
        <v>20</v>
      </c>
      <c r="C22" s="22"/>
      <c r="D22" s="23">
        <f>SUM(D16:D21)</f>
        <v>31.47</v>
      </c>
      <c r="E22" s="23">
        <f>SUM(E16:E21)</f>
        <v>22.94</v>
      </c>
      <c r="F22" s="23">
        <f>SUM(F16:F21)</f>
        <v>109.55</v>
      </c>
      <c r="G22" s="23">
        <f>SUM(G16:G21)</f>
        <v>807.7700000000001</v>
      </c>
      <c r="H22" s="23"/>
      <c r="I22" s="23"/>
      <c r="J22" s="23"/>
      <c r="K22" s="23"/>
      <c r="L22" s="23"/>
      <c r="M22" s="23"/>
      <c r="N22" s="23"/>
      <c r="O22" s="23"/>
      <c r="P22" s="26"/>
    </row>
    <row r="23" spans="1:16" ht="15">
      <c r="A23" s="25"/>
      <c r="B23" s="25" t="s">
        <v>23</v>
      </c>
      <c r="C23" s="22"/>
      <c r="D23" s="23">
        <f>D14+D22</f>
        <v>54.62</v>
      </c>
      <c r="E23" s="23">
        <f>E14+E22</f>
        <v>50.61</v>
      </c>
      <c r="F23" s="23">
        <f>F14+F22</f>
        <v>210.04</v>
      </c>
      <c r="G23" s="23">
        <f>G14+G22</f>
        <v>1411.27</v>
      </c>
      <c r="H23" s="23"/>
      <c r="I23" s="23"/>
      <c r="J23" s="23"/>
      <c r="K23" s="23"/>
      <c r="L23" s="23"/>
      <c r="M23" s="23"/>
      <c r="N23" s="23"/>
      <c r="O23" s="23"/>
      <c r="P23" s="26"/>
    </row>
  </sheetData>
  <sheetProtection/>
  <mergeCells count="11">
    <mergeCell ref="L5:O5"/>
    <mergeCell ref="P5:P6"/>
    <mergeCell ref="B7:P7"/>
    <mergeCell ref="F5:F6"/>
    <mergeCell ref="G5:G6"/>
    <mergeCell ref="H5:K5"/>
    <mergeCell ref="A5:A6"/>
    <mergeCell ref="B5:B6"/>
    <mergeCell ref="C5:C6"/>
    <mergeCell ref="D5:D6"/>
    <mergeCell ref="E5:E6"/>
  </mergeCells>
  <printOptions/>
  <pageMargins left="0.11811023622047245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cp:lastPrinted>2017-08-15T11:58:35Z</cp:lastPrinted>
  <dcterms:created xsi:type="dcterms:W3CDTF">2014-09-01T03:13:56Z</dcterms:created>
  <dcterms:modified xsi:type="dcterms:W3CDTF">2019-08-30T08:55:33Z</dcterms:modified>
  <cp:category/>
  <cp:version/>
  <cp:contentType/>
  <cp:contentStatus/>
</cp:coreProperties>
</file>